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570" yWindow="25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/>
  <c r="F5"/>
  <c r="E5" s="1"/>
  <c r="F6"/>
  <c r="E6" s="1"/>
  <c r="F7"/>
  <c r="E7" s="1"/>
  <c r="F8"/>
  <c r="E8" s="1"/>
  <c r="F9"/>
  <c r="F10"/>
  <c r="E10" s="1"/>
  <c r="F11"/>
  <c r="F12"/>
  <c r="F13"/>
  <c r="F14"/>
  <c r="E14" s="1"/>
  <c r="F15"/>
  <c r="F16"/>
  <c r="E16" s="1"/>
  <c r="F17"/>
  <c r="F18"/>
  <c r="F19"/>
  <c r="F20"/>
  <c r="H20" s="1" a="1"/>
  <c r="H20" s="1"/>
  <c r="F21"/>
  <c r="F3"/>
  <c r="H3" s="1" a="1"/>
  <c r="H3" s="1"/>
  <c r="H18" l="1" a="1"/>
  <c r="H18" s="1"/>
  <c r="H12" a="1"/>
  <c r="H12" s="1"/>
  <c r="I21"/>
  <c r="I19"/>
  <c r="I17"/>
  <c r="I15"/>
  <c r="I13"/>
  <c r="I11"/>
  <c r="I9"/>
  <c r="E3"/>
  <c r="E20"/>
  <c r="E18"/>
  <c r="E12"/>
  <c r="E4"/>
  <c r="H16" a="1"/>
  <c r="H16" s="1"/>
  <c r="H14" a="1"/>
  <c r="H14" s="1"/>
  <c r="H10" a="1"/>
  <c r="H10" s="1"/>
  <c r="H8" a="1"/>
  <c r="H8" s="1"/>
  <c r="H6" a="1"/>
  <c r="H6" s="1"/>
  <c r="H4" a="1"/>
  <c r="H4" s="1"/>
  <c r="E21"/>
  <c r="E19"/>
  <c r="E17"/>
  <c r="E15"/>
  <c r="E13"/>
  <c r="E11"/>
  <c r="E9"/>
  <c r="G3" a="1"/>
  <c r="G3" s="1"/>
  <c r="G20" a="1"/>
  <c r="G20" s="1"/>
  <c r="G18" a="1"/>
  <c r="G18" s="1"/>
  <c r="G16" a="1"/>
  <c r="G16" s="1"/>
  <c r="G14" a="1"/>
  <c r="G14" s="1"/>
  <c r="G12" a="1"/>
  <c r="G12" s="1"/>
  <c r="G10" a="1"/>
  <c r="G10" s="1"/>
  <c r="G8" a="1"/>
  <c r="G8" s="1"/>
  <c r="G6" a="1"/>
  <c r="G6" s="1"/>
  <c r="G4" a="1"/>
  <c r="G4" s="1"/>
  <c r="H21" a="1"/>
  <c r="H21" s="1"/>
  <c r="H19" a="1"/>
  <c r="H19" s="1"/>
  <c r="H17" a="1"/>
  <c r="H17" s="1"/>
  <c r="H15" a="1"/>
  <c r="H15" s="1"/>
  <c r="H13" a="1"/>
  <c r="H13" s="1"/>
  <c r="H11" a="1"/>
  <c r="H11" s="1"/>
  <c r="H9" a="1"/>
  <c r="H9" s="1"/>
  <c r="H7" a="1"/>
  <c r="H7" s="1"/>
  <c r="H5" a="1"/>
  <c r="H5" s="1"/>
  <c r="I3"/>
  <c r="I20"/>
  <c r="I18"/>
  <c r="I16"/>
  <c r="I14"/>
  <c r="I12"/>
  <c r="I10"/>
  <c r="I8"/>
  <c r="I6"/>
  <c r="I4"/>
  <c r="G21" a="1"/>
  <c r="G21" s="1"/>
  <c r="G19" a="1"/>
  <c r="G19" s="1"/>
  <c r="G17" a="1"/>
  <c r="G17" s="1"/>
  <c r="G15" a="1"/>
  <c r="G15" s="1"/>
  <c r="G13" a="1"/>
  <c r="G13" s="1"/>
  <c r="G11" a="1"/>
  <c r="G11" s="1"/>
  <c r="G9" a="1"/>
  <c r="G9" s="1"/>
  <c r="G7" a="1"/>
  <c r="G7" s="1"/>
  <c r="G5" a="1"/>
  <c r="G5" s="1"/>
  <c r="C17"/>
  <c r="C8"/>
  <c r="I5" l="1"/>
  <c r="I7"/>
</calcChain>
</file>

<file path=xl/sharedStrings.xml><?xml version="1.0" encoding="utf-8"?>
<sst xmlns="http://schemas.openxmlformats.org/spreadsheetml/2006/main" count="79" uniqueCount="19">
  <si>
    <t>A</t>
  </si>
  <si>
    <t>D</t>
  </si>
  <si>
    <t>F</t>
  </si>
  <si>
    <t>B</t>
  </si>
  <si>
    <t>C</t>
  </si>
  <si>
    <t>E</t>
  </si>
  <si>
    <t>a</t>
  </si>
  <si>
    <t>z</t>
  </si>
  <si>
    <t>y</t>
  </si>
  <si>
    <t>t</t>
  </si>
  <si>
    <t>n</t>
  </si>
  <si>
    <t>m</t>
  </si>
  <si>
    <t>p</t>
  </si>
  <si>
    <t>q</t>
  </si>
  <si>
    <t>u</t>
  </si>
  <si>
    <t>v</t>
  </si>
  <si>
    <t>Somme:</t>
  </si>
  <si>
    <t>Feuil1</t>
  </si>
  <si>
    <t>Feuil2</t>
  </si>
</sst>
</file>

<file path=xl/styles.xml><?xml version="1.0" encoding="utf-8"?>
<styleSheet xmlns="http://schemas.openxmlformats.org/spreadsheetml/2006/main">
  <numFmts count="1">
    <numFmt numFmtId="164" formatCode="&quot;somme&quot;\ General;s\t\d;&quot;&quot;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2" fillId="3" borderId="4" xfId="0" applyFont="1" applyFill="1" applyBorder="1"/>
    <xf numFmtId="0" fontId="2" fillId="5" borderId="4" xfId="0" applyFont="1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5" xfId="0" applyFill="1" applyBorder="1"/>
    <xf numFmtId="164" fontId="0" fillId="6" borderId="5" xfId="0" applyNumberFormat="1" applyFill="1" applyBorder="1"/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4</xdr:row>
      <xdr:rowOff>88900</xdr:rowOff>
    </xdr:from>
    <xdr:to>
      <xdr:col>11</xdr:col>
      <xdr:colOff>603250</xdr:colOff>
      <xdr:row>6</xdr:row>
      <xdr:rowOff>0</xdr:rowOff>
    </xdr:to>
    <xdr:cxnSp macro="">
      <xdr:nvCxnSpPr>
        <xdr:cNvPr id="3" name="Connecteur droit avec flèche 2"/>
        <xdr:cNvCxnSpPr/>
      </xdr:nvCxnSpPr>
      <xdr:spPr>
        <a:xfrm rot="10800000" flipV="1">
          <a:off x="7048500" y="844550"/>
          <a:ext cx="121285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501650</xdr:colOff>
      <xdr:row>0</xdr:row>
      <xdr:rowOff>127000</xdr:rowOff>
    </xdr:from>
    <xdr:to>
      <xdr:col>3</xdr:col>
      <xdr:colOff>622300</xdr:colOff>
      <xdr:row>17</xdr:row>
      <xdr:rowOff>127000</xdr:rowOff>
    </xdr:to>
    <xdr:cxnSp macro="">
      <xdr:nvCxnSpPr>
        <xdr:cNvPr id="5" name="Connecteur droit 4"/>
        <xdr:cNvCxnSpPr/>
      </xdr:nvCxnSpPr>
      <xdr:spPr>
        <a:xfrm rot="5400000">
          <a:off x="104775" y="523875"/>
          <a:ext cx="3200400" cy="24066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114300</xdr:colOff>
      <xdr:row>0</xdr:row>
      <xdr:rowOff>38100</xdr:rowOff>
    </xdr:from>
    <xdr:to>
      <xdr:col>3</xdr:col>
      <xdr:colOff>152400</xdr:colOff>
      <xdr:row>18</xdr:row>
      <xdr:rowOff>6350</xdr:rowOff>
    </xdr:to>
    <xdr:cxnSp macro="">
      <xdr:nvCxnSpPr>
        <xdr:cNvPr id="7" name="Connecteur droit 6"/>
        <xdr:cNvCxnSpPr/>
      </xdr:nvCxnSpPr>
      <xdr:spPr>
        <a:xfrm rot="16200000" flipH="1">
          <a:off x="-400050" y="552450"/>
          <a:ext cx="3352800" cy="23241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2"/>
  <sheetViews>
    <sheetView tabSelected="1" workbookViewId="0">
      <selection activeCell="K20" sqref="K20"/>
    </sheetView>
  </sheetViews>
  <sheetFormatPr baseColWidth="10" defaultRowHeight="14.5"/>
  <cols>
    <col min="5" max="5" width="11.453125" style="7"/>
  </cols>
  <sheetData>
    <row r="1" spans="1:20" ht="15" thickBot="1"/>
    <row r="2" spans="1:20" ht="15" thickBot="1">
      <c r="A2" t="s">
        <v>17</v>
      </c>
      <c r="B2" s="6" t="s">
        <v>0</v>
      </c>
      <c r="C2" s="6" t="s">
        <v>1</v>
      </c>
      <c r="D2" s="6" t="s">
        <v>2</v>
      </c>
      <c r="E2" s="8"/>
      <c r="F2" s="6" t="s">
        <v>0</v>
      </c>
      <c r="G2" s="6" t="s">
        <v>1</v>
      </c>
      <c r="H2" s="6" t="s">
        <v>2</v>
      </c>
      <c r="L2" s="9"/>
      <c r="M2" s="2" t="s">
        <v>0</v>
      </c>
      <c r="N2" s="3" t="s">
        <v>3</v>
      </c>
      <c r="O2" s="3" t="s">
        <v>4</v>
      </c>
      <c r="P2" s="3" t="s">
        <v>1</v>
      </c>
      <c r="Q2" s="3" t="s">
        <v>5</v>
      </c>
      <c r="R2" s="4" t="s">
        <v>2</v>
      </c>
    </row>
    <row r="3" spans="1:20" ht="15" thickBot="1">
      <c r="A3" s="12">
        <v>1</v>
      </c>
      <c r="B3" s="1">
        <v>1</v>
      </c>
      <c r="C3" s="1">
        <v>10</v>
      </c>
      <c r="D3" s="1" t="s">
        <v>7</v>
      </c>
      <c r="E3" s="13" t="str">
        <f>IF(F3="","",IF(COUNTIF(F$3:F3,F3)=1,"feuille"&amp;F3,""))</f>
        <v>feuille1</v>
      </c>
      <c r="F3" s="14">
        <f>IFERROR(SMALL(M$3:$M$8,ROW(A1)),"")</f>
        <v>1</v>
      </c>
      <c r="G3" s="14">
        <f t="array" ref="G3">IFERROR(INDEX($N$3:$R$8,SMALL(IF($M$3:$M$8=$F3,ROW($M$3:$M$8)-2,""),COUNTIF($F$3:$F3,$F3)),MATCH(G$2,$N$2:$R$2,0)),"")</f>
        <v>10</v>
      </c>
      <c r="H3" s="14" t="str">
        <f t="array" ref="H3">IFERROR(INDEX($N$3:$R$8,SMALL(IF($M$3:$M$8=$F3,ROW($M$3:$M$8)-2,""),COUNTIF($F$3:$F3,$F3)),MATCH(H$2,$N$2:$R$2,0)),"")</f>
        <v>z</v>
      </c>
      <c r="I3" s="15" t="str">
        <f>IF(COUNTIF(F$3:F3,F3)=COUNTIF(F$3:F$8,F3),SUMIF($F$3:F$8,F3,G$3:G$8),"")</f>
        <v/>
      </c>
      <c r="M3" s="1">
        <v>1</v>
      </c>
      <c r="N3" s="1" t="s">
        <v>6</v>
      </c>
      <c r="O3" s="1" t="s">
        <v>13</v>
      </c>
      <c r="P3" s="1">
        <v>10</v>
      </c>
      <c r="Q3" s="1" t="s">
        <v>12</v>
      </c>
      <c r="R3" s="1" t="s">
        <v>7</v>
      </c>
      <c r="T3" s="1"/>
    </row>
    <row r="4" spans="1:20">
      <c r="B4" s="1">
        <v>1</v>
      </c>
      <c r="C4" s="1">
        <v>13</v>
      </c>
      <c r="D4" s="1" t="s">
        <v>7</v>
      </c>
      <c r="E4" s="13" t="str">
        <f>IF(F4="","",IF(COUNTIF(F$3:F4,F4)=1,"feuille"&amp;F4,""))</f>
        <v/>
      </c>
      <c r="F4" s="14">
        <f>IFERROR(SMALL(M$3:$M$8,ROW(A2)),"")</f>
        <v>1</v>
      </c>
      <c r="G4" s="14">
        <f t="array" ref="G4">IFERROR(INDEX($N$3:$R$8,SMALL(IF($M$3:$M$8=$F4,ROW($M$3:$M$8)-2,""),COUNTIF($F$3:$F4,$F4)),MATCH(G$2,$N$2:$R$2,0)),"")</f>
        <v>13</v>
      </c>
      <c r="H4" s="14" t="str">
        <f t="array" ref="H4">IFERROR(INDEX($N$3:$R$8,SMALL(IF($M$3:$M$8=$F4,ROW($M$3:$M$8)-2,""),COUNTIF($F$3:$F4,$F4)),MATCH(H$2,$N$2:$R$2,0)),"")</f>
        <v>z</v>
      </c>
      <c r="I4" s="15" t="str">
        <f>IF(COUNTIF(F$3:F4,F4)=COUNTIF(F$3:F$8,F4),SUMIF($F$3:F$8,F4,G$3:G$8),"")</f>
        <v/>
      </c>
      <c r="J4" s="10"/>
      <c r="K4" s="10"/>
      <c r="M4" s="5">
        <v>2</v>
      </c>
      <c r="N4" s="5" t="s">
        <v>6</v>
      </c>
      <c r="O4" s="5" t="s">
        <v>13</v>
      </c>
      <c r="P4" s="5">
        <v>12</v>
      </c>
      <c r="Q4" s="5" t="s">
        <v>9</v>
      </c>
      <c r="R4" s="5" t="s">
        <v>8</v>
      </c>
    </row>
    <row r="5" spans="1:20">
      <c r="B5" s="1">
        <v>1</v>
      </c>
      <c r="C5" s="1">
        <v>15</v>
      </c>
      <c r="D5" s="1" t="s">
        <v>7</v>
      </c>
      <c r="E5" s="13" t="str">
        <f>IF(F5="","",IF(COUNTIF(F$3:F5,F5)=1,"feuille"&amp;F5,""))</f>
        <v/>
      </c>
      <c r="F5" s="14">
        <f>IFERROR(SMALL(M$3:$M$8,ROW(A3)),"")</f>
        <v>1</v>
      </c>
      <c r="G5" s="14">
        <f t="array" ref="G5">IFERROR(INDEX($N$3:$R$8,SMALL(IF($M$3:$M$8=$F5,ROW($M$3:$M$8)-2,""),COUNTIF($F$3:$F5,$F5)),MATCH(G$2,$N$2:$R$2,0)),"")</f>
        <v>15</v>
      </c>
      <c r="H5" s="14" t="str">
        <f t="array" ref="H5">IFERROR(INDEX($N$3:$R$8,SMALL(IF($M$3:$M$8=$F5,ROW($M$3:$M$8)-2,""),COUNTIF($F$3:$F5,$F5)),MATCH(H$2,$N$2:$R$2,0)),"")</f>
        <v>z</v>
      </c>
      <c r="I5" s="15">
        <f>IF(COUNTIF(F$3:F5,F5)=COUNTIF(F$3:F$8,F5),SUMIF($F$3:F$8,F5,G$3:G$8),"")</f>
        <v>38</v>
      </c>
      <c r="J5" s="10"/>
      <c r="K5" s="10"/>
      <c r="M5" s="1">
        <v>1</v>
      </c>
      <c r="N5" s="1" t="s">
        <v>6</v>
      </c>
      <c r="O5" s="1" t="s">
        <v>13</v>
      </c>
      <c r="P5" s="1">
        <v>13</v>
      </c>
      <c r="Q5" s="1" t="s">
        <v>11</v>
      </c>
      <c r="R5" s="1" t="s">
        <v>7</v>
      </c>
    </row>
    <row r="6" spans="1:20">
      <c r="B6" s="1">
        <v>1</v>
      </c>
      <c r="C6" s="1">
        <v>18</v>
      </c>
      <c r="D6" s="1" t="s">
        <v>8</v>
      </c>
      <c r="E6" s="13" t="str">
        <f>IF(F6="","",IF(COUNTIF(F$3:F6,F6)=1,"feuille"&amp;F6,""))</f>
        <v>feuille2</v>
      </c>
      <c r="F6" s="14">
        <f>IFERROR(SMALL(M$3:$M$8,ROW(A4)),"")</f>
        <v>2</v>
      </c>
      <c r="G6" s="14">
        <f t="array" ref="G6">IFERROR(INDEX($N$3:$R$8,SMALL(IF($M$3:$M$8=$F6,ROW($M$3:$M$8)-2,""),COUNTIF($F$3:$F6,$F6)),MATCH(G$2,$N$2:$R$2,0)),"")</f>
        <v>12</v>
      </c>
      <c r="H6" s="14" t="str">
        <f t="array" ref="H6">IFERROR(INDEX($N$3:$R$8,SMALL(IF($M$3:$M$8=$F6,ROW($M$3:$M$8)-2,""),COUNTIF($F$3:$F6,$F6)),MATCH(H$2,$N$2:$R$2,0)),"")</f>
        <v>y</v>
      </c>
      <c r="I6" s="15" t="str">
        <f>IF(COUNTIF(F$3:F6,F6)=COUNTIF(F$3:F$8,F6),SUMIF($F$3:F$8,F6,G$3:G$8),"")</f>
        <v/>
      </c>
      <c r="M6" s="5">
        <v>1</v>
      </c>
      <c r="N6" s="5" t="s">
        <v>6</v>
      </c>
      <c r="O6" s="5" t="s">
        <v>14</v>
      </c>
      <c r="P6" s="5">
        <v>15</v>
      </c>
      <c r="Q6" s="5" t="s">
        <v>10</v>
      </c>
      <c r="R6" s="5" t="s">
        <v>7</v>
      </c>
    </row>
    <row r="7" spans="1:20" ht="15" thickBot="1">
      <c r="E7" s="13" t="str">
        <f>IF(F7="","",IF(COUNTIF(F$3:F7,F7)=1,"feuille"&amp;F7,""))</f>
        <v/>
      </c>
      <c r="F7" s="14">
        <f>IFERROR(SMALL(M$3:$M$8,ROW(A5)),"")</f>
        <v>2</v>
      </c>
      <c r="G7" s="14">
        <f t="array" ref="G7">IFERROR(INDEX($N$3:$R$8,SMALL(IF($M$3:$M$8=$F7,ROW($M$3:$M$8)-2,""),COUNTIF($F$3:$F7,$F7)),MATCH(G$2,$N$2:$R$2,0)),"")</f>
        <v>15</v>
      </c>
      <c r="H7" s="14" t="str">
        <f t="array" ref="H7">IFERROR(INDEX($N$3:$R$8,SMALL(IF($M$3:$M$8=$F7,ROW($M$3:$M$8)-2,""),COUNTIF($F$3:$F7,$F7)),MATCH(H$2,$N$2:$R$2,0)),"")</f>
        <v>z</v>
      </c>
      <c r="I7" s="15">
        <f>IF(COUNTIF(F$3:F7,F7)=COUNTIF(F$3:F$8,F7),SUMIF($F$3:F$8,F7,G$3:G$8),"")</f>
        <v>27</v>
      </c>
      <c r="M7" s="1">
        <v>2</v>
      </c>
      <c r="N7" s="1" t="s">
        <v>6</v>
      </c>
      <c r="O7" s="1" t="s">
        <v>15</v>
      </c>
      <c r="P7" s="1">
        <v>15</v>
      </c>
      <c r="Q7" s="1" t="s">
        <v>12</v>
      </c>
      <c r="R7" s="1" t="s">
        <v>7</v>
      </c>
    </row>
    <row r="8" spans="1:20" ht="15" thickBot="1">
      <c r="B8" s="11" t="s">
        <v>16</v>
      </c>
      <c r="C8">
        <f>SUM(C3:C6)</f>
        <v>56</v>
      </c>
      <c r="E8" s="13" t="str">
        <f>IF(F8="","",IF(COUNTIF(F$3:F8,F8)=1,"feuille"&amp;F8,""))</f>
        <v>feuille3</v>
      </c>
      <c r="F8" s="14">
        <f>IFERROR(SMALL(M$3:$M$8,ROW(A6)),"")</f>
        <v>3</v>
      </c>
      <c r="G8" s="14">
        <f t="array" ref="G8">IFERROR(INDEX($N$3:$R$8,SMALL(IF($M$3:$M$8=$F8,ROW($M$3:$M$8)-2,""),COUNTIF($F$3:$F8,$F8)),MATCH(G$2,$N$2:$R$2,0)),"")</f>
        <v>18</v>
      </c>
      <c r="H8" s="14" t="str">
        <f t="array" ref="H8">IFERROR(INDEX($N$3:$R$8,SMALL(IF($M$3:$M$8=$F8,ROW($M$3:$M$8)-2,""),COUNTIF($F$3:$F8,$F8)),MATCH(H$2,$N$2:$R$2,0)),"")</f>
        <v>y</v>
      </c>
      <c r="I8" s="15">
        <f>IF(COUNTIF(F$3:F8,F8)=COUNTIF(F$3:F$8,F8),SUMIF($F$3:F$8,F8,G$3:G$8),"")</f>
        <v>18</v>
      </c>
      <c r="M8" s="16">
        <v>3</v>
      </c>
      <c r="N8" s="5" t="s">
        <v>6</v>
      </c>
      <c r="O8" s="5" t="s">
        <v>14</v>
      </c>
      <c r="P8" s="5">
        <v>18</v>
      </c>
      <c r="Q8" s="5" t="s">
        <v>12</v>
      </c>
      <c r="R8" s="5" t="s">
        <v>8</v>
      </c>
    </row>
    <row r="9" spans="1:20">
      <c r="E9" s="13" t="str">
        <f>IF(F9="","",IF(COUNTIF(F$3:F9,F9)=1,"feuille"&amp;F9,""))</f>
        <v/>
      </c>
      <c r="F9" s="14" t="str">
        <f>IFERROR(SMALL(M$3:$M$8,ROW(A7)),"")</f>
        <v/>
      </c>
      <c r="G9" s="14" t="str">
        <f t="array" ref="G9">IFERROR(INDEX($N$3:$R$8,SMALL(IF($M$3:$M$8=$F9,ROW($M$3:$M$8)-2,""),COUNTIF($F$3:$F9,$F9)),MATCH(G$2,$N$2:$R$2,0)),"")</f>
        <v/>
      </c>
      <c r="H9" s="14" t="str">
        <f t="array" ref="H9">IFERROR(INDEX($N$3:$R$8,SMALL(IF($M$3:$M$8=$F9,ROW($M$3:$M$8)-2,""),COUNTIF($F$3:$F9,$F9)),MATCH(H$2,$N$2:$R$2,0)),"")</f>
        <v/>
      </c>
      <c r="I9" s="15" t="str">
        <f>IF(COUNTIF(F$3:F9,F9)=COUNTIF(F$3:F$8,F9),SUMIF($F$3:F$8,F9,G$3:G$8),"")</f>
        <v/>
      </c>
    </row>
    <row r="10" spans="1:20" ht="15" thickBot="1">
      <c r="E10" s="13" t="str">
        <f>IF(F10="","",IF(COUNTIF(F$3:F10,F10)=1,"feuille"&amp;F10,""))</f>
        <v/>
      </c>
      <c r="F10" s="14" t="str">
        <f>IFERROR(SMALL(M$3:$M$8,ROW(A8)),"")</f>
        <v/>
      </c>
      <c r="G10" s="14" t="str">
        <f t="array" ref="G10">IFERROR(INDEX($N$3:$R$8,SMALL(IF($M$3:$M$8=$F10,ROW($M$3:$M$8)-2,""),COUNTIF($F$3:$F10,$F10)),MATCH(G$2,$N$2:$R$2,0)),"")</f>
        <v/>
      </c>
      <c r="H10" s="14" t="str">
        <f t="array" ref="H10">IFERROR(INDEX($N$3:$R$8,SMALL(IF($M$3:$M$8=$F10,ROW($M$3:$M$8)-2,""),COUNTIF($F$3:$F10,$F10)),MATCH(H$2,$N$2:$R$2,0)),"")</f>
        <v/>
      </c>
      <c r="I10" s="15" t="str">
        <f>IF(COUNTIF(F$3:F10,F10)=COUNTIF(F$3:F$8,F10),SUMIF($F$3:F$8,F10,G$3:G$8),"")</f>
        <v/>
      </c>
    </row>
    <row r="11" spans="1:20" ht="15" thickBot="1">
      <c r="E11" s="13" t="str">
        <f>IF(F11="","",IF(COUNTIF(F$3:F11,F11)=1,"feuille"&amp;F11,""))</f>
        <v/>
      </c>
      <c r="F11" s="14" t="str">
        <f>IFERROR(SMALL(M$3:$M$8,ROW(A9)),"")</f>
        <v/>
      </c>
      <c r="G11" s="14" t="str">
        <f t="array" ref="G11">IFERROR(INDEX($N$3:$R$8,SMALL(IF($M$3:$M$8=$F11,ROW($M$3:$M$8)-2,""),COUNTIF($F$3:$F11,$F11)),MATCH(G$2,$N$2:$R$2,0)),"")</f>
        <v/>
      </c>
      <c r="H11" s="14" t="str">
        <f t="array" ref="H11">IFERROR(INDEX($N$3:$R$8,SMALL(IF($M$3:$M$8=$F11,ROW($M$3:$M$8)-2,""),COUNTIF($F$3:$F11,$F11)),MATCH(H$2,$N$2:$R$2,0)),"")</f>
        <v/>
      </c>
      <c r="I11" s="15" t="str">
        <f>IF(COUNTIF(F$3:F11,F11)=COUNTIF(F$3:F$8,F11),SUMIF($F$3:F$8,F11,G$3:G$8),"")</f>
        <v/>
      </c>
      <c r="M11" s="2" t="s">
        <v>0</v>
      </c>
      <c r="N11" s="3" t="s">
        <v>2</v>
      </c>
      <c r="O11" s="3" t="s">
        <v>5</v>
      </c>
      <c r="P11" s="3" t="s">
        <v>4</v>
      </c>
      <c r="Q11" s="3" t="s">
        <v>3</v>
      </c>
      <c r="R11" s="4" t="s">
        <v>1</v>
      </c>
    </row>
    <row r="12" spans="1:20">
      <c r="E12" s="13" t="str">
        <f>IF(F12="","",IF(COUNTIF(F$3:F12,F12)=1,"feuille"&amp;F12,""))</f>
        <v/>
      </c>
      <c r="F12" s="14" t="str">
        <f>IFERROR(SMALL(M$3:$M$8,ROW(A10)),"")</f>
        <v/>
      </c>
      <c r="G12" s="14" t="str">
        <f t="array" ref="G12">IFERROR(INDEX($N$3:$R$8,SMALL(IF($M$3:$M$8=$F12,ROW($M$3:$M$8)-2,""),COUNTIF($F$3:$F12,$F12)),MATCH(G$2,$N$2:$R$2,0)),"")</f>
        <v/>
      </c>
      <c r="H12" s="14" t="str">
        <f t="array" ref="H12">IFERROR(INDEX($N$3:$R$8,SMALL(IF($M$3:$M$8=$F12,ROW($M$3:$M$8)-2,""),COUNTIF($F$3:$F12,$F12)),MATCH(H$2,$N$2:$R$2,0)),"")</f>
        <v/>
      </c>
      <c r="I12" s="15" t="str">
        <f>IF(COUNTIF(F$3:F12,F12)=COUNTIF(F$3:F$8,F12),SUMIF($F$3:F$8,F12,G$3:G$8),"")</f>
        <v/>
      </c>
      <c r="M12" s="1">
        <v>1</v>
      </c>
      <c r="N12" s="1" t="s">
        <v>7</v>
      </c>
      <c r="O12" s="1" t="s">
        <v>12</v>
      </c>
      <c r="P12" s="1" t="s">
        <v>13</v>
      </c>
      <c r="Q12" s="1" t="s">
        <v>6</v>
      </c>
      <c r="R12" s="1">
        <v>10</v>
      </c>
    </row>
    <row r="13" spans="1:20" ht="15" thickBot="1">
      <c r="A13" t="s">
        <v>18</v>
      </c>
      <c r="B13" s="6" t="s">
        <v>0</v>
      </c>
      <c r="C13" s="6" t="s">
        <v>1</v>
      </c>
      <c r="D13" s="6" t="s">
        <v>5</v>
      </c>
      <c r="E13" s="13" t="str">
        <f>IF(F13="","",IF(COUNTIF(F$3:F13,F13)=1,"feuille"&amp;F13,""))</f>
        <v/>
      </c>
      <c r="F13" s="14" t="str">
        <f>IFERROR(SMALL(M$3:$M$8,ROW(A11)),"")</f>
        <v/>
      </c>
      <c r="G13" s="14" t="str">
        <f t="array" ref="G13">IFERROR(INDEX($N$3:$R$8,SMALL(IF($M$3:$M$8=$F13,ROW($M$3:$M$8)-2,""),COUNTIF($F$3:$F13,$F13)),MATCH(G$2,$N$2:$R$2,0)),"")</f>
        <v/>
      </c>
      <c r="H13" s="14" t="str">
        <f t="array" ref="H13">IFERROR(INDEX($N$3:$R$8,SMALL(IF($M$3:$M$8=$F13,ROW($M$3:$M$8)-2,""),COUNTIF($F$3:$F13,$F13)),MATCH(H$2,$N$2:$R$2,0)),"")</f>
        <v/>
      </c>
      <c r="I13" s="15" t="str">
        <f>IF(COUNTIF(F$3:F13,F13)=COUNTIF(F$3:F$8,F13),SUMIF($F$3:F$8,F13,G$3:G$8),"")</f>
        <v/>
      </c>
      <c r="M13" s="5">
        <v>2</v>
      </c>
      <c r="N13" s="5" t="s">
        <v>8</v>
      </c>
      <c r="O13" s="5" t="s">
        <v>9</v>
      </c>
      <c r="P13" s="5" t="s">
        <v>13</v>
      </c>
      <c r="Q13" s="5" t="s">
        <v>6</v>
      </c>
      <c r="R13" s="5">
        <v>12</v>
      </c>
    </row>
    <row r="14" spans="1:20" ht="15" thickBot="1">
      <c r="A14" s="12">
        <v>2</v>
      </c>
      <c r="B14" s="1">
        <v>2</v>
      </c>
      <c r="C14" s="1">
        <v>12</v>
      </c>
      <c r="D14" s="1" t="s">
        <v>9</v>
      </c>
      <c r="E14" s="13" t="str">
        <f>IF(F14="","",IF(COUNTIF(F$3:F14,F14)=1,"feuille"&amp;F14,""))</f>
        <v/>
      </c>
      <c r="F14" s="14" t="str">
        <f>IFERROR(SMALL(M$3:$M$8,ROW(A12)),"")</f>
        <v/>
      </c>
      <c r="G14" s="14" t="str">
        <f t="array" ref="G14">IFERROR(INDEX($N$3:$R$8,SMALL(IF($M$3:$M$8=$F14,ROW($M$3:$M$8)-2,""),COUNTIF($F$3:$F14,$F14)),MATCH(G$2,$N$2:$R$2,0)),"")</f>
        <v/>
      </c>
      <c r="H14" s="14" t="str">
        <f t="array" ref="H14">IFERROR(INDEX($N$3:$R$8,SMALL(IF($M$3:$M$8=$F14,ROW($M$3:$M$8)-2,""),COUNTIF($F$3:$F14,$F14)),MATCH(H$2,$N$2:$R$2,0)),"")</f>
        <v/>
      </c>
      <c r="I14" s="15" t="str">
        <f>IF(COUNTIF(F$3:F14,F14)=COUNTIF(F$3:F$8,F14),SUMIF($F$3:F$8,F14,G$3:G$8),"")</f>
        <v/>
      </c>
      <c r="M14" s="1">
        <v>1</v>
      </c>
      <c r="N14" s="1" t="s">
        <v>7</v>
      </c>
      <c r="O14" s="1" t="s">
        <v>11</v>
      </c>
      <c r="P14" s="1" t="s">
        <v>13</v>
      </c>
      <c r="Q14" s="1" t="s">
        <v>6</v>
      </c>
      <c r="R14" s="1">
        <v>13</v>
      </c>
    </row>
    <row r="15" spans="1:20">
      <c r="B15" s="1">
        <v>2</v>
      </c>
      <c r="C15" s="1">
        <v>15</v>
      </c>
      <c r="D15" s="1" t="s">
        <v>12</v>
      </c>
      <c r="E15" s="13" t="str">
        <f>IF(F15="","",IF(COUNTIF(F$3:F15,F15)=1,"feuille"&amp;F15,""))</f>
        <v/>
      </c>
      <c r="F15" s="14" t="str">
        <f>IFERROR(SMALL(M$3:$M$8,ROW(A13)),"")</f>
        <v/>
      </c>
      <c r="G15" s="14" t="str">
        <f t="array" ref="G15">IFERROR(INDEX($N$3:$R$8,SMALL(IF($M$3:$M$8=$F15,ROW($M$3:$M$8)-2,""),COUNTIF($F$3:$F15,$F15)),MATCH(G$2,$N$2:$R$2,0)),"")</f>
        <v/>
      </c>
      <c r="H15" s="14" t="str">
        <f t="array" ref="H15">IFERROR(INDEX($N$3:$R$8,SMALL(IF($M$3:$M$8=$F15,ROW($M$3:$M$8)-2,""),COUNTIF($F$3:$F15,$F15)),MATCH(H$2,$N$2:$R$2,0)),"")</f>
        <v/>
      </c>
      <c r="I15" s="15" t="str">
        <f>IF(COUNTIF(F$3:F15,F15)=COUNTIF(F$3:F$8,F15),SUMIF($F$3:F$8,F15,G$3:G$8),"")</f>
        <v/>
      </c>
      <c r="M15" s="5">
        <v>1</v>
      </c>
      <c r="N15" s="5" t="s">
        <v>7</v>
      </c>
      <c r="O15" s="5" t="s">
        <v>10</v>
      </c>
      <c r="P15" s="5" t="s">
        <v>14</v>
      </c>
      <c r="Q15" s="5" t="s">
        <v>6</v>
      </c>
      <c r="R15" s="5">
        <v>15</v>
      </c>
    </row>
    <row r="16" spans="1:20" ht="15" thickBot="1">
      <c r="B16" s="1"/>
      <c r="C16" s="1"/>
      <c r="D16" s="1"/>
      <c r="E16" s="13" t="str">
        <f>IF(F16="","",IF(COUNTIF(F$3:F16,F16)=1,"feuille"&amp;F16,""))</f>
        <v/>
      </c>
      <c r="F16" s="14" t="str">
        <f>IFERROR(SMALL(M$3:$M$8,ROW(A14)),"")</f>
        <v/>
      </c>
      <c r="G16" s="14" t="str">
        <f t="array" ref="G16">IFERROR(INDEX($N$3:$R$8,SMALL(IF($M$3:$M$8=$F16,ROW($M$3:$M$8)-2,""),COUNTIF($F$3:$F16,$F16)),MATCH(G$2,$N$2:$R$2,0)),"")</f>
        <v/>
      </c>
      <c r="H16" s="14" t="str">
        <f t="array" ref="H16">IFERROR(INDEX($N$3:$R$8,SMALL(IF($M$3:$M$8=$F16,ROW($M$3:$M$8)-2,""),COUNTIF($F$3:$F16,$F16)),MATCH(H$2,$N$2:$R$2,0)),"")</f>
        <v/>
      </c>
      <c r="I16" s="15" t="str">
        <f>IF(COUNTIF(F$3:F16,F16)=COUNTIF(F$3:F$8,F16),SUMIF($F$3:F$8,F16,G$3:G$8),"")</f>
        <v/>
      </c>
      <c r="M16" s="1">
        <v>2</v>
      </c>
      <c r="N16" s="1" t="s">
        <v>7</v>
      </c>
      <c r="O16" s="1" t="s">
        <v>12</v>
      </c>
      <c r="P16" s="1" t="s">
        <v>15</v>
      </c>
      <c r="Q16" s="1" t="s">
        <v>6</v>
      </c>
      <c r="R16" s="1">
        <v>15</v>
      </c>
    </row>
    <row r="17" spans="2:18" ht="15" thickBot="1">
      <c r="B17" s="11" t="s">
        <v>16</v>
      </c>
      <c r="C17">
        <f>SUM(C14:C15)</f>
        <v>27</v>
      </c>
      <c r="E17" s="13" t="str">
        <f>IF(F17="","",IF(COUNTIF(F$3:F17,F17)=1,"feuille"&amp;F17,""))</f>
        <v/>
      </c>
      <c r="F17" s="14" t="str">
        <f>IFERROR(SMALL(M$3:$M$8,ROW(A15)),"")</f>
        <v/>
      </c>
      <c r="G17" s="14" t="str">
        <f t="array" ref="G17">IFERROR(INDEX($N$3:$R$8,SMALL(IF($M$3:$M$8=$F17,ROW($M$3:$M$8)-2,""),COUNTIF($F$3:$F17,$F17)),MATCH(G$2,$N$2:$R$2,0)),"")</f>
        <v/>
      </c>
      <c r="H17" s="14" t="str">
        <f t="array" ref="H17">IFERROR(INDEX($N$3:$R$8,SMALL(IF($M$3:$M$8=$F17,ROW($M$3:$M$8)-2,""),COUNTIF($F$3:$F17,$F17)),MATCH(H$2,$N$2:$R$2,0)),"")</f>
        <v/>
      </c>
      <c r="I17" s="15" t="str">
        <f>IF(COUNTIF(F$3:F17,F17)=COUNTIF(F$3:F$8,F17),SUMIF($F$3:F$8,F17,G$3:G$8),"")</f>
        <v/>
      </c>
      <c r="M17" s="5">
        <v>1</v>
      </c>
      <c r="N17" s="5" t="s">
        <v>8</v>
      </c>
      <c r="O17" s="5" t="s">
        <v>12</v>
      </c>
      <c r="P17" s="5" t="s">
        <v>14</v>
      </c>
      <c r="Q17" s="5" t="s">
        <v>6</v>
      </c>
      <c r="R17" s="5">
        <v>18</v>
      </c>
    </row>
    <row r="18" spans="2:18">
      <c r="E18" s="13" t="str">
        <f>IF(F18="","",IF(COUNTIF(F$3:F18,F18)=1,"feuille"&amp;F18,""))</f>
        <v/>
      </c>
      <c r="F18" s="14" t="str">
        <f>IFERROR(SMALL(M$3:$M$8,ROW(A16)),"")</f>
        <v/>
      </c>
      <c r="G18" s="14" t="str">
        <f t="array" ref="G18">IFERROR(INDEX($N$3:$R$8,SMALL(IF($M$3:$M$8=$F18,ROW($M$3:$M$8)-2,""),COUNTIF($F$3:$F18,$F18)),MATCH(G$2,$N$2:$R$2,0)),"")</f>
        <v/>
      </c>
      <c r="H18" s="14" t="str">
        <f t="array" ref="H18">IFERROR(INDEX($N$3:$R$8,SMALL(IF($M$3:$M$8=$F18,ROW($M$3:$M$8)-2,""),COUNTIF($F$3:$F18,$F18)),MATCH(H$2,$N$2:$R$2,0)),"")</f>
        <v/>
      </c>
      <c r="I18" s="15" t="str">
        <f>IF(COUNTIF(F$3:F18,F18)=COUNTIF(F$3:F$8,F18),SUMIF($F$3:F$8,F18,G$3:G$8),"")</f>
        <v/>
      </c>
    </row>
    <row r="19" spans="2:18">
      <c r="E19" s="13" t="str">
        <f>IF(F19="","",IF(COUNTIF(F$3:F19,F19)=1,"feuille"&amp;F19,""))</f>
        <v/>
      </c>
      <c r="F19" s="14" t="str">
        <f>IFERROR(SMALL(M$3:$M$8,ROW(A17)),"")</f>
        <v/>
      </c>
      <c r="G19" s="14" t="str">
        <f t="array" ref="G19">IFERROR(INDEX($N$3:$R$8,SMALL(IF($M$3:$M$8=$F19,ROW($M$3:$M$8)-2,""),COUNTIF($F$3:$F19,$F19)),MATCH(G$2,$N$2:$R$2,0)),"")</f>
        <v/>
      </c>
      <c r="H19" s="14" t="str">
        <f t="array" ref="H19">IFERROR(INDEX($N$3:$R$8,SMALL(IF($M$3:$M$8=$F19,ROW($M$3:$M$8)-2,""),COUNTIF($F$3:$F19,$F19)),MATCH(H$2,$N$2:$R$2,0)),"")</f>
        <v/>
      </c>
      <c r="I19" s="15" t="str">
        <f>IF(COUNTIF(F$3:F19,F19)=COUNTIF(F$3:F$8,F19),SUMIF($F$3:F$8,F19,G$3:G$8),"")</f>
        <v/>
      </c>
    </row>
    <row r="20" spans="2:18">
      <c r="E20" s="13" t="str">
        <f>IF(F20="","",IF(COUNTIF(F$3:F20,F20)=1,"feuille"&amp;F20,""))</f>
        <v/>
      </c>
      <c r="F20" s="14" t="str">
        <f>IFERROR(SMALL(M$3:$M$8,ROW(A18)),"")</f>
        <v/>
      </c>
      <c r="G20" s="14" t="str">
        <f t="array" ref="G20">IFERROR(INDEX($N$3:$R$8,SMALL(IF($M$3:$M$8=$F20,ROW($M$3:$M$8)-2,""),COUNTIF($F$3:$F20,$F20)),MATCH(G$2,$N$2:$R$2,0)),"")</f>
        <v/>
      </c>
      <c r="H20" s="14" t="str">
        <f t="array" ref="H20">IFERROR(INDEX($N$3:$R$8,SMALL(IF($M$3:$M$8=$F20,ROW($M$3:$M$8)-2,""),COUNTIF($F$3:$F20,$F20)),MATCH(H$2,$N$2:$R$2,0)),"")</f>
        <v/>
      </c>
      <c r="I20" s="15" t="str">
        <f>IF(COUNTIF(F$3:F20,F20)=COUNTIF(F$3:F$8,F20),SUMIF($F$3:F$8,F20,G$3:G$8),"")</f>
        <v/>
      </c>
    </row>
    <row r="21" spans="2:18">
      <c r="E21" s="13" t="str">
        <f>IF(F21="","",IF(COUNTIF(F$3:F21,F21)=1,"feuille"&amp;F21,""))</f>
        <v/>
      </c>
      <c r="F21" s="14" t="str">
        <f>IFERROR(SMALL(M$3:$M$8,ROW(A19)),"")</f>
        <v/>
      </c>
      <c r="G21" s="14" t="str">
        <f t="array" ref="G21">IFERROR(INDEX($N$3:$R$8,SMALL(IF($M$3:$M$8=$F21,ROW($M$3:$M$8)-2,""),COUNTIF($F$3:$F21,$F21)),MATCH(G$2,$N$2:$R$2,0)),"")</f>
        <v/>
      </c>
      <c r="H21" s="14" t="str">
        <f t="array" ref="H21">IFERROR(INDEX($N$3:$R$8,SMALL(IF($M$3:$M$8=$F21,ROW($M$3:$M$8)-2,""),COUNTIF($F$3:$F21,$F21)),MATCH(H$2,$N$2:$R$2,0)),"")</f>
        <v/>
      </c>
      <c r="I21" s="15" t="str">
        <f>IF(COUNTIF(F$3:F21,F21)=COUNTIF(F$3:F$8,F21),SUMIF($F$3:F$8,F21,G$3:G$8),"")</f>
        <v/>
      </c>
    </row>
    <row r="22" spans="2:18">
      <c r="E22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Pier-Yves Lemire</dc:creator>
  <cp:lastModifiedBy>tulipe</cp:lastModifiedBy>
  <dcterms:created xsi:type="dcterms:W3CDTF">2019-10-10T17:39:10Z</dcterms:created>
  <dcterms:modified xsi:type="dcterms:W3CDTF">2019-10-30T09:51:40Z</dcterms:modified>
</cp:coreProperties>
</file>