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50" windowWidth="19420" windowHeight="110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6" i="1" a="1"/>
  <c r="I6" s="1"/>
  <c r="I4"/>
  <c r="I2"/>
  <c r="J2"/>
</calcChain>
</file>

<file path=xl/sharedStrings.xml><?xml version="1.0" encoding="utf-8"?>
<sst xmlns="http://schemas.openxmlformats.org/spreadsheetml/2006/main" count="66" uniqueCount="15">
  <si>
    <t>19 à 21 ans</t>
  </si>
  <si>
    <t>20 à 22 ans</t>
  </si>
  <si>
    <t>21 à 22 ans</t>
  </si>
  <si>
    <t>22 à 24 ans</t>
  </si>
  <si>
    <t>21 à 23 ans</t>
  </si>
  <si>
    <t>23 à 25 ans</t>
  </si>
  <si>
    <t>24 à 26 ans</t>
  </si>
  <si>
    <t>25 à 27 ans</t>
  </si>
  <si>
    <t>Donnée</t>
  </si>
  <si>
    <t xml:space="preserve">Donnée 1 </t>
  </si>
  <si>
    <t>Total</t>
  </si>
  <si>
    <t>lemax</t>
  </si>
  <si>
    <t>la somme</t>
  </si>
  <si>
    <t>lemin</t>
  </si>
  <si>
    <t>mediane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</si>
</sst>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NumberFormat="1"/>
    <xf numFmtId="49" fontId="4" fillId="4" borderId="1" xfId="1" applyNumberFormat="1" applyFont="1" applyFill="1" applyBorder="1" applyAlignment="1">
      <alignment horizontal="center"/>
    </xf>
    <xf numFmtId="49" fontId="0" fillId="3" borderId="0" xfId="0" applyNumberFormat="1" applyFill="1"/>
    <xf numFmtId="49" fontId="0" fillId="3" borderId="0" xfId="0" applyNumberFormat="1" applyFill="1" applyBorder="1"/>
    <xf numFmtId="0" fontId="2" fillId="2" borderId="2" xfId="1" applyNumberFormat="1" applyFont="1" applyFill="1" applyBorder="1" applyAlignment="1">
      <alignment horizontal="center"/>
    </xf>
    <xf numFmtId="164" fontId="0" fillId="0" borderId="0" xfId="3" applyNumberFormat="1" applyFont="1"/>
    <xf numFmtId="49" fontId="0" fillId="5" borderId="0" xfId="0" applyNumberFormat="1" applyFill="1"/>
    <xf numFmtId="49" fontId="0" fillId="5" borderId="0" xfId="0" applyNumberFormat="1" applyFill="1" applyBorder="1"/>
    <xf numFmtId="0" fontId="0" fillId="6" borderId="3" xfId="0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49" fontId="0" fillId="6" borderId="0" xfId="0" applyNumberFormat="1" applyFill="1"/>
    <xf numFmtId="49" fontId="0" fillId="6" borderId="0" xfId="0" applyNumberFormat="1" applyFill="1" applyBorder="1"/>
    <xf numFmtId="0" fontId="0" fillId="6" borderId="3" xfId="0" applyFill="1" applyBorder="1"/>
  </cellXfs>
  <cellStyles count="4">
    <cellStyle name="Milliers" xfId="3" builtinId="3"/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K12" sqref="K12"/>
    </sheetView>
  </sheetViews>
  <sheetFormatPr baseColWidth="10" defaultColWidth="9.1796875" defaultRowHeight="14.5"/>
  <cols>
    <col min="1" max="3" width="10.26953125" bestFit="1" customWidth="1"/>
    <col min="4" max="4" width="19.54296875" bestFit="1" customWidth="1"/>
    <col min="7" max="7" width="12.81640625" bestFit="1" customWidth="1"/>
    <col min="9" max="9" width="16.26953125" customWidth="1"/>
    <col min="10" max="10" width="16.6328125" customWidth="1"/>
  </cols>
  <sheetData>
    <row r="1" spans="1:10">
      <c r="A1" s="2" t="s">
        <v>8</v>
      </c>
      <c r="B1" s="2" t="s">
        <v>9</v>
      </c>
      <c r="C1" s="2" t="s">
        <v>8</v>
      </c>
      <c r="D1" s="5" t="s">
        <v>10</v>
      </c>
      <c r="G1" t="s">
        <v>3</v>
      </c>
      <c r="I1" s="9" t="s">
        <v>11</v>
      </c>
      <c r="J1" s="9" t="s">
        <v>12</v>
      </c>
    </row>
    <row r="2" spans="1:10">
      <c r="A2" s="11" t="s">
        <v>0</v>
      </c>
      <c r="B2" s="3" t="s">
        <v>1</v>
      </c>
      <c r="C2" s="11" t="s">
        <v>2</v>
      </c>
      <c r="D2" s="1">
        <v>10000</v>
      </c>
      <c r="G2" s="6"/>
      <c r="I2" s="10">
        <f>SUMPRODUCT(MAX((A$2:C$20=G$1)*(D$2:D$20)))</f>
        <v>96000</v>
      </c>
      <c r="J2" s="10">
        <f>SUMPRODUCT((A2:C20=G1)*(D2:D20))</f>
        <v>263024</v>
      </c>
    </row>
    <row r="3" spans="1:10">
      <c r="A3" s="11" t="s">
        <v>1</v>
      </c>
      <c r="B3" s="3" t="s">
        <v>4</v>
      </c>
      <c r="C3" s="7" t="s">
        <v>3</v>
      </c>
      <c r="D3" s="1">
        <v>5000</v>
      </c>
      <c r="I3" s="10" t="s">
        <v>13</v>
      </c>
    </row>
    <row r="4" spans="1:10">
      <c r="A4" s="11" t="s">
        <v>4</v>
      </c>
      <c r="B4" s="7" t="s">
        <v>3</v>
      </c>
      <c r="C4" s="3" t="s">
        <v>5</v>
      </c>
      <c r="D4" s="1">
        <v>32000</v>
      </c>
      <c r="I4" s="10">
        <f>SUMPRODUCT(SMALL((A$2:C$20=G$1)*(D$2:D$20),COUNTIF(A2:C20,"&lt;&gt;"&amp;G1)+1))</f>
        <v>151</v>
      </c>
    </row>
    <row r="5" spans="1:10">
      <c r="A5" s="3" t="s">
        <v>4</v>
      </c>
      <c r="B5" s="7" t="s">
        <v>3</v>
      </c>
      <c r="C5" s="3" t="s">
        <v>5</v>
      </c>
      <c r="D5" s="1">
        <v>45000</v>
      </c>
      <c r="I5" s="13" t="s">
        <v>14</v>
      </c>
    </row>
    <row r="6" spans="1:10">
      <c r="A6" s="12" t="s">
        <v>3</v>
      </c>
      <c r="B6" s="4" t="s">
        <v>5</v>
      </c>
      <c r="C6" s="4" t="s">
        <v>6</v>
      </c>
      <c r="D6" s="1">
        <v>96000</v>
      </c>
      <c r="I6" s="13">
        <f t="array" ref="I6">MEDIAN(IF(A2:C20=G1,D2:D20,""))</f>
        <v>9420</v>
      </c>
    </row>
    <row r="7" spans="1:10">
      <c r="A7" s="8" t="s">
        <v>3</v>
      </c>
      <c r="B7" s="4" t="s">
        <v>5</v>
      </c>
      <c r="C7" s="4" t="s">
        <v>6</v>
      </c>
      <c r="D7" s="1">
        <v>12000</v>
      </c>
    </row>
    <row r="8" spans="1:10">
      <c r="A8" s="8" t="s">
        <v>3</v>
      </c>
      <c r="B8" s="4" t="s">
        <v>5</v>
      </c>
      <c r="C8" s="4" t="s">
        <v>6</v>
      </c>
      <c r="D8" s="1">
        <v>151</v>
      </c>
    </row>
    <row r="9" spans="1:10">
      <c r="A9" s="8" t="s">
        <v>3</v>
      </c>
      <c r="B9" s="4" t="s">
        <v>5</v>
      </c>
      <c r="C9" s="4" t="s">
        <v>6</v>
      </c>
      <c r="D9" s="1">
        <v>1604</v>
      </c>
    </row>
    <row r="10" spans="1:10">
      <c r="A10" s="8" t="s">
        <v>3</v>
      </c>
      <c r="B10" s="4" t="s">
        <v>5</v>
      </c>
      <c r="C10" s="4" t="s">
        <v>6</v>
      </c>
      <c r="D10" s="1">
        <v>6840</v>
      </c>
    </row>
    <row r="11" spans="1:10">
      <c r="A11" s="8" t="s">
        <v>3</v>
      </c>
      <c r="B11" s="4" t="s">
        <v>5</v>
      </c>
      <c r="C11" s="4" t="s">
        <v>6</v>
      </c>
      <c r="D11" s="1">
        <v>61321</v>
      </c>
    </row>
    <row r="12" spans="1:10">
      <c r="A12" s="8" t="s">
        <v>3</v>
      </c>
      <c r="B12" s="4" t="s">
        <v>5</v>
      </c>
      <c r="C12" s="4" t="s">
        <v>6</v>
      </c>
      <c r="D12" s="1">
        <v>3108</v>
      </c>
    </row>
    <row r="13" spans="1:10">
      <c r="A13" s="12" t="s">
        <v>5</v>
      </c>
      <c r="B13" s="12" t="s">
        <v>6</v>
      </c>
      <c r="C13" s="11" t="s">
        <v>7</v>
      </c>
      <c r="D13" s="1">
        <v>64</v>
      </c>
    </row>
    <row r="14" spans="1:10">
      <c r="A14" s="4" t="s">
        <v>5</v>
      </c>
      <c r="B14" s="4" t="s">
        <v>6</v>
      </c>
      <c r="C14" s="3" t="s">
        <v>7</v>
      </c>
      <c r="D14" s="1">
        <v>65405</v>
      </c>
    </row>
    <row r="15" spans="1:10">
      <c r="A15" s="4" t="s">
        <v>5</v>
      </c>
      <c r="B15" s="4" t="s">
        <v>6</v>
      </c>
      <c r="C15" s="3" t="s">
        <v>7</v>
      </c>
      <c r="D15" s="1">
        <v>1651</v>
      </c>
    </row>
    <row r="16" spans="1:10">
      <c r="A16" s="4" t="s">
        <v>5</v>
      </c>
      <c r="B16" s="4" t="s">
        <v>6</v>
      </c>
      <c r="C16" s="3" t="s">
        <v>7</v>
      </c>
      <c r="D16" s="1">
        <v>8974</v>
      </c>
    </row>
    <row r="17" spans="1:4">
      <c r="A17" s="4" t="s">
        <v>5</v>
      </c>
      <c r="B17" s="4" t="s">
        <v>6</v>
      </c>
      <c r="C17" s="3" t="s">
        <v>7</v>
      </c>
      <c r="D17" s="1">
        <v>321321</v>
      </c>
    </row>
    <row r="18" spans="1:4">
      <c r="A18" s="4" t="s">
        <v>5</v>
      </c>
      <c r="B18" s="4" t="s">
        <v>6</v>
      </c>
      <c r="C18" s="3" t="s">
        <v>7</v>
      </c>
      <c r="D18" s="1">
        <v>198191</v>
      </c>
    </row>
    <row r="19" spans="1:4">
      <c r="A19" s="4" t="s">
        <v>5</v>
      </c>
      <c r="B19" s="4" t="s">
        <v>6</v>
      </c>
      <c r="C19" s="3" t="s">
        <v>7</v>
      </c>
      <c r="D19" s="1">
        <v>65165</v>
      </c>
    </row>
    <row r="20" spans="1:4">
      <c r="A20" s="4" t="s">
        <v>5</v>
      </c>
      <c r="B20" s="4" t="s">
        <v>6</v>
      </c>
      <c r="C20" s="3" t="s">
        <v>7</v>
      </c>
      <c r="D20" s="1">
        <v>2318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 ETIENNE</dc:creator>
  <cp:lastModifiedBy>tulipe</cp:lastModifiedBy>
  <dcterms:created xsi:type="dcterms:W3CDTF">2018-07-19T14:43:14Z</dcterms:created>
  <dcterms:modified xsi:type="dcterms:W3CDTF">2018-07-22T13:58:44Z</dcterms:modified>
</cp:coreProperties>
</file>