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1020"/>
  </bookViews>
  <sheets>
    <sheet name="Feuil1" sheetId="1" r:id="rId1"/>
    <sheet name="SG + FIP" sheetId="2" r:id="rId2"/>
  </sheets>
  <definedNames>
    <definedName name="bulletin">'SG + FIP'!$B$1:$G$1</definedName>
    <definedName name="dept">'SG + FIP'!$A$3</definedName>
    <definedName name="titre">'SG + FIP'!$B$2:$G$2</definedName>
  </definedName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"/>
</calcChain>
</file>

<file path=xl/sharedStrings.xml><?xml version="1.0" encoding="utf-8"?>
<sst xmlns="http://schemas.openxmlformats.org/spreadsheetml/2006/main" count="43" uniqueCount="31">
  <si>
    <t>N° COMPTE</t>
  </si>
  <si>
    <t>NOM DU FIP</t>
  </si>
  <si>
    <t>NOMBRE DE PARTS</t>
  </si>
  <si>
    <t>MONTANT €</t>
  </si>
  <si>
    <t>DROITS D'ENTREE</t>
  </si>
  <si>
    <t>MONTANT € TOTAL TTC</t>
  </si>
  <si>
    <t>CODE PARTENAIRE</t>
  </si>
  <si>
    <t>SG</t>
  </si>
  <si>
    <t>DATE SOUSCRIPTION</t>
  </si>
  <si>
    <t>NOM PRENOM</t>
  </si>
  <si>
    <t>CABINET</t>
  </si>
  <si>
    <t>123 Venture</t>
  </si>
  <si>
    <t>A Plus Finance</t>
  </si>
  <si>
    <t>FIP</t>
  </si>
  <si>
    <t>ACG Management</t>
  </si>
  <si>
    <t>Oceanis</t>
  </si>
  <si>
    <t>Neoveris Corse Croissance</t>
  </si>
  <si>
    <t>123 Horizon PME 2017</t>
  </si>
  <si>
    <t>123 Multinova VI</t>
  </si>
  <si>
    <t>Alto Invest</t>
  </si>
  <si>
    <t>Innovalto 2017-2018</t>
  </si>
  <si>
    <t>Apicap</t>
  </si>
  <si>
    <t>Corse Croissance n°4</t>
  </si>
  <si>
    <t>PME 974 n°5</t>
  </si>
  <si>
    <t>Industrie et Croissance 2017</t>
  </si>
  <si>
    <t>Extend AM</t>
  </si>
  <si>
    <t>Direction France n°2</t>
  </si>
  <si>
    <t>BULLETIN</t>
  </si>
  <si>
    <t>Pas d'envoi</t>
  </si>
  <si>
    <t>Envoi originaux</t>
  </si>
  <si>
    <t>Envoi scan</t>
  </si>
</sst>
</file>

<file path=xl/styles.xml><?xml version="1.0" encoding="utf-8"?>
<styleSheet xmlns="http://schemas.openxmlformats.org/spreadsheetml/2006/main">
  <numFmts count="2">
    <numFmt numFmtId="164" formatCode="0.000%"/>
    <numFmt numFmtId="165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5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10</xdr:row>
      <xdr:rowOff>158750</xdr:rowOff>
    </xdr:from>
    <xdr:to>
      <xdr:col>9</xdr:col>
      <xdr:colOff>666750</xdr:colOff>
      <xdr:row>13</xdr:row>
      <xdr:rowOff>133350</xdr:rowOff>
    </xdr:to>
    <xdr:sp macro="" textlink="">
      <xdr:nvSpPr>
        <xdr:cNvPr id="2" name="ZoneTexte 1"/>
        <xdr:cNvSpPr txBox="1"/>
      </xdr:nvSpPr>
      <xdr:spPr>
        <a:xfrm>
          <a:off x="4705350" y="2254250"/>
          <a:ext cx="5429250" cy="52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dis nous si tu commences</a:t>
          </a:r>
          <a:r>
            <a:rPr lang="fr-FR" sz="1100" baseline="0"/>
            <a:t> par choisir le bulletin ,car le calcul ne sera plus le meme </a:t>
          </a:r>
        </a:p>
        <a:p>
          <a:r>
            <a:rPr lang="fr-FR" sz="1100" baseline="0"/>
            <a:t>je n'ai pas employé  INDIRECT 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topLeftCell="B1" workbookViewId="0">
      <selection activeCell="M3" sqref="M3"/>
    </sheetView>
  </sheetViews>
  <sheetFormatPr baseColWidth="10" defaultRowHeight="14.5"/>
  <cols>
    <col min="1" max="1" width="14" bestFit="1" customWidth="1"/>
    <col min="2" max="2" width="13.7265625" customWidth="1"/>
    <col min="3" max="3" width="14.1796875" bestFit="1" customWidth="1"/>
    <col min="4" max="4" width="17" bestFit="1" customWidth="1"/>
    <col min="5" max="5" width="21.7265625" customWidth="1"/>
    <col min="6" max="11" width="13.7265625" customWidth="1"/>
  </cols>
  <sheetData>
    <row r="1" spans="1:12" ht="34.5" customHeight="1">
      <c r="A1" s="7" t="s">
        <v>9</v>
      </c>
      <c r="B1" s="3" t="s">
        <v>0</v>
      </c>
      <c r="C1" s="4" t="s">
        <v>8</v>
      </c>
      <c r="D1" s="3" t="s">
        <v>7</v>
      </c>
      <c r="E1" s="3" t="s">
        <v>1</v>
      </c>
      <c r="F1" s="4" t="s">
        <v>2</v>
      </c>
      <c r="G1" s="4" t="s">
        <v>3</v>
      </c>
      <c r="H1" s="5" t="s">
        <v>4</v>
      </c>
      <c r="I1" s="2" t="s">
        <v>5</v>
      </c>
      <c r="J1" s="3" t="s">
        <v>10</v>
      </c>
      <c r="K1" s="6" t="s">
        <v>6</v>
      </c>
      <c r="L1" s="3" t="s">
        <v>27</v>
      </c>
    </row>
    <row r="2" spans="1:12">
      <c r="B2" s="10"/>
      <c r="C2" s="10"/>
      <c r="D2" s="10" t="s">
        <v>21</v>
      </c>
      <c r="E2" s="11" t="s">
        <v>15</v>
      </c>
      <c r="F2" s="10"/>
      <c r="G2" s="10"/>
      <c r="H2" s="10"/>
      <c r="I2" s="10"/>
      <c r="J2" s="10"/>
      <c r="K2" s="10"/>
      <c r="L2" s="10" t="str">
        <f>IFERROR(INDEX(bulletin,MATCH($D2,titre,0)),"")</f>
        <v>Envoi scan</v>
      </c>
    </row>
    <row r="3" spans="1:12">
      <c r="B3" s="10"/>
      <c r="C3" s="10"/>
      <c r="D3" s="10" t="s">
        <v>11</v>
      </c>
      <c r="E3" s="11"/>
      <c r="F3" s="10"/>
      <c r="G3" s="10"/>
      <c r="H3" s="10"/>
      <c r="I3" s="10"/>
      <c r="J3" s="10"/>
      <c r="K3" s="10"/>
      <c r="L3" s="10" t="str">
        <f>IFERROR(INDEX(bulletin,MATCH($D3,titre,0)),"")</f>
        <v>Pas d'envoi</v>
      </c>
    </row>
    <row r="4" spans="1:12">
      <c r="B4" s="10"/>
      <c r="C4" s="10"/>
      <c r="D4" s="10" t="s">
        <v>21</v>
      </c>
      <c r="E4" s="11"/>
      <c r="F4" s="10"/>
      <c r="G4" s="10"/>
      <c r="H4" s="10"/>
      <c r="I4" s="10"/>
      <c r="J4" s="10"/>
      <c r="K4" s="10"/>
      <c r="L4" s="10" t="str">
        <f>IFERROR(INDEX(bulletin,MATCH($D4,titre,0)),"")</f>
        <v>Envoi scan</v>
      </c>
    </row>
    <row r="5" spans="1:12">
      <c r="B5" s="10"/>
      <c r="C5" s="10"/>
      <c r="D5" s="10"/>
      <c r="E5" s="11"/>
      <c r="F5" s="10"/>
      <c r="G5" s="10"/>
      <c r="H5" s="10"/>
      <c r="I5" s="10"/>
      <c r="J5" s="10"/>
      <c r="K5" s="10"/>
      <c r="L5" s="10" t="str">
        <f>IFERROR(INDEX(bulletin,MATCH($D5,titre,0)),"")</f>
        <v/>
      </c>
    </row>
    <row r="6" spans="1:12">
      <c r="B6" s="10"/>
      <c r="C6" s="10"/>
      <c r="D6" s="10"/>
      <c r="E6" s="11" t="s">
        <v>22</v>
      </c>
      <c r="F6" s="10"/>
      <c r="G6" s="10"/>
      <c r="H6" s="10"/>
      <c r="I6" s="10"/>
      <c r="J6" s="10"/>
      <c r="K6" s="10"/>
      <c r="L6" s="10" t="str">
        <f>IFERROR(INDEX(bulletin,MATCH($D6,titre,0)),"")</f>
        <v/>
      </c>
    </row>
    <row r="7" spans="1:12">
      <c r="B7" s="10"/>
      <c r="C7" s="10"/>
      <c r="D7" s="10" t="s">
        <v>11</v>
      </c>
      <c r="E7" s="11"/>
      <c r="F7" s="10"/>
      <c r="G7" s="10"/>
      <c r="H7" s="10"/>
      <c r="I7" s="10"/>
      <c r="J7" s="10"/>
      <c r="K7" s="10"/>
      <c r="L7" s="10" t="str">
        <f>IFERROR(INDEX(bulletin,MATCH($D7,titre,0)),"")</f>
        <v>Pas d'envoi</v>
      </c>
    </row>
    <row r="8" spans="1:12">
      <c r="B8" s="10"/>
      <c r="C8" s="10"/>
      <c r="D8" s="10"/>
      <c r="E8" s="11"/>
      <c r="F8" s="10"/>
      <c r="G8" s="10"/>
      <c r="H8" s="10"/>
      <c r="I8" s="10"/>
      <c r="J8" s="10"/>
      <c r="K8" s="10"/>
      <c r="L8" s="10" t="str">
        <f>IFERROR(INDEX(bulletin,MATCH($D8,titre,0)),"")</f>
        <v/>
      </c>
    </row>
    <row r="9" spans="1:12">
      <c r="B9" s="10"/>
      <c r="C9" s="10"/>
      <c r="D9" s="10"/>
      <c r="E9" s="11"/>
      <c r="F9" s="10"/>
      <c r="G9" s="10"/>
      <c r="H9" s="10"/>
      <c r="I9" s="10"/>
      <c r="J9" s="10"/>
      <c r="K9" s="10"/>
      <c r="L9" s="10" t="str">
        <f>IFERROR(INDEX(bulletin,MATCH($D9,titre,0)),"")</f>
        <v/>
      </c>
    </row>
    <row r="10" spans="1:12">
      <c r="B10" s="10"/>
      <c r="C10" s="10"/>
      <c r="D10" s="10" t="s">
        <v>21</v>
      </c>
      <c r="E10" s="11"/>
      <c r="F10" s="10"/>
      <c r="G10" s="10"/>
      <c r="H10" s="10"/>
      <c r="I10" s="10"/>
      <c r="J10" s="10"/>
      <c r="K10" s="10"/>
      <c r="L10" s="10" t="str">
        <f>IFERROR(INDEX(bulletin,MATCH($D10,titre,0)),"")</f>
        <v>Envoi scan</v>
      </c>
    </row>
    <row r="11" spans="1:12">
      <c r="B11" s="10"/>
      <c r="C11" s="10"/>
      <c r="D11" s="10"/>
      <c r="E11" s="11"/>
      <c r="F11" s="10"/>
      <c r="G11" s="10"/>
      <c r="H11" s="10"/>
      <c r="I11" s="10"/>
      <c r="J11" s="10"/>
      <c r="K11" s="10"/>
      <c r="L11" s="10" t="str">
        <f>IFERROR(INDEX(bulletin,MATCH($D11,titre,0)),"")</f>
        <v/>
      </c>
    </row>
    <row r="12" spans="1:12">
      <c r="B12" s="10"/>
      <c r="C12" s="10"/>
      <c r="D12" s="10"/>
      <c r="E12" s="11"/>
      <c r="F12" s="10"/>
      <c r="G12" s="10"/>
      <c r="H12" s="10"/>
      <c r="I12" s="10"/>
      <c r="J12" s="10"/>
      <c r="K12" s="10"/>
      <c r="L12" s="10" t="str">
        <f>IFERROR(INDEX(bulletin,MATCH($D12,titre,0)),"")</f>
        <v/>
      </c>
    </row>
    <row r="13" spans="1:12">
      <c r="B13" s="10"/>
      <c r="C13" s="10"/>
      <c r="D13" s="10"/>
      <c r="E13" s="11"/>
      <c r="F13" s="10"/>
      <c r="G13" s="10"/>
      <c r="H13" s="10"/>
      <c r="I13" s="10"/>
      <c r="J13" s="10"/>
      <c r="K13" s="10"/>
      <c r="L13" s="10" t="str">
        <f>IFERROR(INDEX(bulletin,MATCH($D13,titre,0)),"")</f>
        <v/>
      </c>
    </row>
    <row r="14" spans="1:1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 t="str">
        <f>IFERROR(INDEX(bulletin,MATCH($D14,titre,0)),"")</f>
        <v/>
      </c>
    </row>
    <row r="15" spans="1:12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 t="str">
        <f>IFERROR(INDEX(bulletin,MATCH($D15,titre,0)),"")</f>
        <v/>
      </c>
    </row>
    <row r="16" spans="1:12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 t="str">
        <f>IFERROR(INDEX(bulletin,MATCH($D16,titre,0)),"")</f>
        <v/>
      </c>
    </row>
    <row r="17" spans="2:12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 t="str">
        <f>IFERROR(INDEX(bulletin,MATCH($D17,titre,0)),"")</f>
        <v/>
      </c>
    </row>
    <row r="18" spans="2:12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 t="str">
        <f>IFERROR(INDEX(bulletin,MATCH($D18,titre,0)),"")</f>
        <v/>
      </c>
    </row>
    <row r="19" spans="2:12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 t="str">
        <f>IFERROR(INDEX(bulletin,MATCH($D19,titre,0)),"")</f>
        <v/>
      </c>
    </row>
    <row r="20" spans="2:12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 t="str">
        <f>IFERROR(INDEX(bulletin,MATCH($D20,titre,0)),"")</f>
        <v/>
      </c>
    </row>
    <row r="21" spans="2:12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 t="str">
        <f>IFERROR(INDEX(bulletin,MATCH($D21,titre,0)),"")</f>
        <v/>
      </c>
    </row>
    <row r="22" spans="2:12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 t="str">
        <f>IFERROR(INDEX(bulletin,MATCH($D22,titre,0)),"")</f>
        <v/>
      </c>
    </row>
    <row r="23" spans="2:12">
      <c r="L23" s="10" t="str">
        <f>IFERROR(INDEX(bulletin,MATCH($D23,titre,0)),"")</f>
        <v/>
      </c>
    </row>
    <row r="24" spans="2:12">
      <c r="L24" s="10" t="str">
        <f>IFERROR(INDEX(bulletin,MATCH($D24,titre,0)),"")</f>
        <v/>
      </c>
    </row>
    <row r="25" spans="2:12">
      <c r="L25" s="10" t="str">
        <f>IFERROR(INDEX(bulletin,MATCH($D25,titre,0)),"")</f>
        <v/>
      </c>
    </row>
    <row r="26" spans="2:12">
      <c r="L26" s="10" t="str">
        <f>IFERROR(INDEX(bulletin,MATCH($D26,titre,0)),"")</f>
        <v/>
      </c>
    </row>
  </sheetData>
  <dataValidations count="3">
    <dataValidation type="list" allowBlank="1" showInputMessage="1" showErrorMessage="1" sqref="E13:E118">
      <formula1>INDIRECT(D13)</formula1>
    </dataValidation>
    <dataValidation type="list" allowBlank="1" showInputMessage="1" showErrorMessage="1" sqref="E2:E12">
      <formula1>OFFSET(dept,,MATCH($D2,titre,0),2)</formula1>
    </dataValidation>
    <dataValidation type="list" allowBlank="1" showInputMessage="1" showErrorMessage="1" sqref="D2:D744">
      <formula1>titre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H6" sqref="H6"/>
    </sheetView>
  </sheetViews>
  <sheetFormatPr baseColWidth="10" defaultRowHeight="14.5"/>
  <cols>
    <col min="2" max="2" width="21.7265625" customWidth="1"/>
    <col min="3" max="3" width="25.81640625" bestFit="1" customWidth="1"/>
    <col min="4" max="4" width="24.54296875" bestFit="1" customWidth="1"/>
    <col min="5" max="9" width="21.7265625" customWidth="1"/>
  </cols>
  <sheetData>
    <row r="1" spans="1:13">
      <c r="A1" s="8" t="s">
        <v>27</v>
      </c>
      <c r="B1" t="s">
        <v>28</v>
      </c>
      <c r="C1" t="s">
        <v>29</v>
      </c>
      <c r="D1" t="s">
        <v>30</v>
      </c>
      <c r="E1" t="s">
        <v>30</v>
      </c>
      <c r="F1" t="s">
        <v>30</v>
      </c>
      <c r="G1" t="s">
        <v>30</v>
      </c>
    </row>
    <row r="2" spans="1:13">
      <c r="A2" s="8" t="s">
        <v>7</v>
      </c>
      <c r="B2" s="8" t="s">
        <v>11</v>
      </c>
      <c r="C2" s="8" t="s">
        <v>12</v>
      </c>
      <c r="D2" s="8" t="s">
        <v>14</v>
      </c>
      <c r="E2" s="8" t="s">
        <v>19</v>
      </c>
      <c r="F2" s="8" t="s">
        <v>21</v>
      </c>
      <c r="G2" s="8" t="s">
        <v>25</v>
      </c>
      <c r="H2" s="1"/>
      <c r="I2" s="1"/>
      <c r="J2" s="1"/>
      <c r="K2" s="1"/>
      <c r="L2" s="1"/>
      <c r="M2" s="1"/>
    </row>
    <row r="3" spans="1:13">
      <c r="A3" s="8" t="s">
        <v>13</v>
      </c>
      <c r="B3" t="s">
        <v>17</v>
      </c>
      <c r="C3" t="s">
        <v>24</v>
      </c>
      <c r="D3" t="s">
        <v>15</v>
      </c>
      <c r="E3" t="s">
        <v>20</v>
      </c>
      <c r="F3" t="s">
        <v>22</v>
      </c>
      <c r="G3" t="s">
        <v>26</v>
      </c>
    </row>
    <row r="4" spans="1:13">
      <c r="A4" s="9"/>
      <c r="B4" t="s">
        <v>18</v>
      </c>
      <c r="D4" t="s">
        <v>16</v>
      </c>
      <c r="F4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SG + FIP</vt:lpstr>
      <vt:lpstr>bulletin</vt:lpstr>
      <vt:lpstr>dept</vt:lpstr>
      <vt:lpstr>titre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PEREIRA</dc:creator>
  <cp:lastModifiedBy>tulipe</cp:lastModifiedBy>
  <dcterms:created xsi:type="dcterms:W3CDTF">2018-07-11T10:25:29Z</dcterms:created>
  <dcterms:modified xsi:type="dcterms:W3CDTF">2018-07-12T10:07:42Z</dcterms:modified>
</cp:coreProperties>
</file>