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910"/>
  </bookViews>
  <sheets>
    <sheet name="Feuil1" sheetId="1" r:id="rId1"/>
  </sheets>
  <definedNames>
    <definedName name="colo">OFFSET(Feuil1!$O$1,,,MATCH("z^z",Feuil1!$O:$O,1))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2"/>
  <c r="O3"/>
  <c r="O4"/>
  <c r="O5"/>
  <c r="O6"/>
  <c r="O7"/>
  <c r="O8"/>
  <c r="O9"/>
  <c r="O10"/>
  <c r="O11"/>
  <c r="O12"/>
  <c r="O13"/>
  <c r="O1"/>
  <c r="K6" l="1" a="1"/>
  <c r="K6" s="1"/>
  <c r="M6" s="1"/>
  <c r="L6" l="1"/>
  <c r="K7" a="1"/>
  <c r="K7" s="1"/>
  <c r="M7" s="1"/>
  <c r="K8" l="1" a="1"/>
  <c r="K8" s="1"/>
  <c r="M8" s="1"/>
  <c r="L7"/>
  <c r="L8" l="1"/>
  <c r="K9" a="1"/>
  <c r="K9" s="1"/>
  <c r="M9" s="1"/>
  <c r="K10" l="1" a="1"/>
  <c r="K10" s="1"/>
  <c r="M10" s="1"/>
  <c r="L9"/>
  <c r="L10" l="1"/>
  <c r="K11" a="1"/>
  <c r="K11" s="1"/>
  <c r="M11" s="1"/>
  <c r="L11" l="1"/>
  <c r="K12" a="1"/>
  <c r="K12" s="1"/>
  <c r="M12" s="1"/>
  <c r="K13" l="1" a="1"/>
  <c r="K13" s="1"/>
  <c r="M13" s="1"/>
  <c r="L12"/>
  <c r="K14" l="1" a="1"/>
  <c r="K14" s="1"/>
  <c r="M14" s="1"/>
  <c r="L13"/>
  <c r="K15" l="1" a="1"/>
  <c r="K15" s="1"/>
  <c r="M15" s="1"/>
  <c r="L14"/>
  <c r="K16" l="1" a="1"/>
  <c r="K16" s="1"/>
  <c r="M16" s="1"/>
  <c r="L15"/>
  <c r="K17" l="1" a="1"/>
  <c r="K17" s="1"/>
  <c r="M17" s="1"/>
  <c r="L16"/>
  <c r="K18" l="1" a="1"/>
  <c r="K18" s="1"/>
  <c r="M18" s="1"/>
  <c r="L17"/>
  <c r="K19" l="1" a="1"/>
  <c r="K19" s="1"/>
  <c r="M19" s="1"/>
  <c r="L18"/>
  <c r="K20" l="1" a="1"/>
  <c r="K20" s="1"/>
  <c r="M20" s="1"/>
  <c r="L19"/>
  <c r="K21" l="1" a="1"/>
  <c r="K21" s="1"/>
  <c r="M21" s="1"/>
  <c r="L20"/>
  <c r="K22" l="1" a="1"/>
  <c r="K22" s="1"/>
  <c r="M22" s="1"/>
  <c r="L21"/>
  <c r="K23" l="1" a="1"/>
  <c r="K23" s="1"/>
  <c r="M23" s="1"/>
  <c r="L22"/>
  <c r="K24" l="1" a="1"/>
  <c r="K24" s="1"/>
  <c r="M24" s="1"/>
  <c r="L23"/>
  <c r="K25" l="1" a="1"/>
  <c r="K25" s="1"/>
  <c r="M25" s="1"/>
  <c r="L24"/>
  <c r="L25" l="1"/>
</calcChain>
</file>

<file path=xl/sharedStrings.xml><?xml version="1.0" encoding="utf-8"?>
<sst xmlns="http://schemas.openxmlformats.org/spreadsheetml/2006/main" count="24" uniqueCount="15">
  <si>
    <t>Chantier 1</t>
  </si>
  <si>
    <t>Tuiles plates</t>
  </si>
  <si>
    <t>m²</t>
  </si>
  <si>
    <t xml:space="preserve">Tuiles rives </t>
  </si>
  <si>
    <t>ml</t>
  </si>
  <si>
    <t xml:space="preserve">Faitage </t>
  </si>
  <si>
    <t xml:space="preserve">Chatière </t>
  </si>
  <si>
    <t>u</t>
  </si>
  <si>
    <t>Chantier 2</t>
  </si>
  <si>
    <t>Tuiles Grand moules</t>
  </si>
  <si>
    <t xml:space="preserve">Liste matériaux </t>
  </si>
  <si>
    <t>Elts</t>
  </si>
  <si>
    <t xml:space="preserve">qté </t>
  </si>
  <si>
    <t xml:space="preserve">Chatières </t>
  </si>
  <si>
    <t>ardoises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</si>
</sst>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" xfId="0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2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62"/>
  <sheetViews>
    <sheetView tabSelected="1" topLeftCell="M1" workbookViewId="0">
      <selection activeCell="O1" sqref="O1"/>
    </sheetView>
  </sheetViews>
  <sheetFormatPr baseColWidth="10" defaultRowHeight="14.5"/>
  <cols>
    <col min="2" max="2" width="18" customWidth="1"/>
    <col min="3" max="3" width="5.81640625" customWidth="1"/>
    <col min="4" max="4" width="6.1796875" customWidth="1"/>
    <col min="6" max="6" width="19.1796875" bestFit="1" customWidth="1"/>
    <col min="7" max="7" width="6" customWidth="1"/>
    <col min="8" max="8" width="5.81640625" customWidth="1"/>
    <col min="11" max="11" width="19.90625" customWidth="1"/>
    <col min="15" max="15" width="20.90625" customWidth="1"/>
    <col min="16" max="17" width="10.90625" customWidth="1"/>
    <col min="23" max="23" width="11.81640625" bestFit="1" customWidth="1"/>
  </cols>
  <sheetData>
    <row r="1" spans="2:15">
      <c r="O1" t="str">
        <f ca="1">OFFSET(B$5,INT(ROW(A2)/2)-1,MOD(ROW(A3)+1,2)*4)</f>
        <v>Tuiles plates</v>
      </c>
    </row>
    <row r="2" spans="2:15">
      <c r="O2" t="str">
        <f t="shared" ref="O2:O62" ca="1" si="0">OFFSET(B$5,INT(ROW(A3)/2)-1,MOD(ROW(A4)+1,2)*4)</f>
        <v>Tuiles Grand moules</v>
      </c>
    </row>
    <row r="3" spans="2:15">
      <c r="B3" s="12" t="s">
        <v>0</v>
      </c>
      <c r="C3" s="12"/>
      <c r="D3" s="12"/>
      <c r="E3" s="11"/>
      <c r="F3" s="12" t="s">
        <v>8</v>
      </c>
      <c r="G3" s="12"/>
      <c r="H3" s="12"/>
      <c r="I3" s="11"/>
      <c r="K3" s="13" t="s">
        <v>10</v>
      </c>
      <c r="L3" s="13"/>
      <c r="M3" s="13"/>
      <c r="O3" t="str">
        <f t="shared" ca="1" si="0"/>
        <v xml:space="preserve">Tuiles rives </v>
      </c>
    </row>
    <row r="4" spans="2:15">
      <c r="O4" t="str">
        <f t="shared" ca="1" si="0"/>
        <v xml:space="preserve">Tuiles rives </v>
      </c>
    </row>
    <row r="5" spans="2:15">
      <c r="B5" s="1" t="s">
        <v>1</v>
      </c>
      <c r="C5" s="2">
        <v>50</v>
      </c>
      <c r="D5" s="3" t="s">
        <v>2</v>
      </c>
      <c r="F5" s="1" t="s">
        <v>9</v>
      </c>
      <c r="G5" s="2">
        <v>80</v>
      </c>
      <c r="H5" s="3" t="s">
        <v>2</v>
      </c>
      <c r="K5" s="10" t="s">
        <v>11</v>
      </c>
      <c r="L5" s="10" t="s">
        <v>12</v>
      </c>
      <c r="M5" s="10" t="s">
        <v>7</v>
      </c>
      <c r="O5" t="str">
        <f t="shared" ca="1" si="0"/>
        <v xml:space="preserve">Faitage </v>
      </c>
    </row>
    <row r="6" spans="2:15">
      <c r="B6" s="4" t="s">
        <v>3</v>
      </c>
      <c r="C6" s="5">
        <v>20</v>
      </c>
      <c r="D6" s="6" t="s">
        <v>4</v>
      </c>
      <c r="F6" s="4" t="s">
        <v>3</v>
      </c>
      <c r="G6" s="5">
        <v>30</v>
      </c>
      <c r="H6" s="6" t="s">
        <v>4</v>
      </c>
      <c r="K6" s="4" t="str">
        <f t="array" aca="1" ref="K6" ca="1">IF(ROW(A1)&gt;SUMPRODUCT(1/COUNTIF(colo,colo)*(colo&lt;&gt;0)),"",INDEX(colo,MIN(IF(colo&lt;&gt;0,IF(COUNTIF(K$5:K5,colo)=0,ROW(colo))))))</f>
        <v>Tuiles plates</v>
      </c>
      <c r="L6" s="14">
        <f ca="1">SUMPRODUCT(($B$5:$B$13=$K6)*($C$5:$C$13)+($F$5:$F$13=$K6)*($G$5:$G$13))</f>
        <v>50</v>
      </c>
      <c r="M6" s="5" t="str">
        <f ca="1">IFERROR(INDEX(B$5:H$13,SUMPRODUCT(MAX(($B$5:$B$13=$K6)*ROW($C$5:$C$13)-4,($F$5:$F$13=$K6)*(ROW($G$5:$G$13)-4))),SUMPRODUCT(MAX(($B$5:$H$13=$K6)*COLUMN(B:H)))+1),"")</f>
        <v>m²</v>
      </c>
      <c r="O6" t="str">
        <f t="shared" ca="1" si="0"/>
        <v xml:space="preserve">Faitage </v>
      </c>
    </row>
    <row r="7" spans="2:15">
      <c r="B7" s="4" t="s">
        <v>5</v>
      </c>
      <c r="C7" s="5">
        <v>15</v>
      </c>
      <c r="D7" s="6" t="s">
        <v>4</v>
      </c>
      <c r="F7" s="4" t="s">
        <v>5</v>
      </c>
      <c r="G7" s="5">
        <v>20</v>
      </c>
      <c r="H7" s="6" t="s">
        <v>4</v>
      </c>
      <c r="K7" s="4" t="str">
        <f t="array" aca="1" ref="K7" ca="1">IF(ROW(A2)&gt;SUMPRODUCT(1/COUNTIF(colo,colo)*(colo&lt;&gt;0)),"",INDEX(colo,MIN(IF(colo&lt;&gt;0,IF(COUNTIF(K$5:K6,colo)=0,ROW(colo))))))</f>
        <v>Tuiles Grand moules</v>
      </c>
      <c r="L7" s="14">
        <f ca="1">SUMPRODUCT((B$5:B$13=$K7)*(C$5:C$13)+(F$5:F$13=$K7)*($G$5:G$13))</f>
        <v>80</v>
      </c>
      <c r="M7" s="5" t="str">
        <f t="shared" ref="M7:M25" ca="1" si="1">IFERROR(INDEX(B$5:H$13,SUMPRODUCT(MAX(($B$5:$B$13=$K7)*ROW($C$5:$C$13)-4,($F$5:$F$13=$K7)*(ROW($G$5:$G$13)-4))),SUMPRODUCT(MAX(($B$5:$H$13=$K7)*COLUMN(B:H)))+1),"")</f>
        <v>m²</v>
      </c>
      <c r="O7" t="str">
        <f t="shared" ca="1" si="0"/>
        <v xml:space="preserve">Chatière </v>
      </c>
    </row>
    <row r="8" spans="2:15">
      <c r="B8" s="4" t="s">
        <v>6</v>
      </c>
      <c r="C8" s="5">
        <v>2</v>
      </c>
      <c r="D8" s="6" t="s">
        <v>7</v>
      </c>
      <c r="F8" s="4" t="s">
        <v>13</v>
      </c>
      <c r="G8" s="5">
        <v>4</v>
      </c>
      <c r="H8" s="6" t="s">
        <v>7</v>
      </c>
      <c r="K8" s="4" t="str">
        <f t="array" aca="1" ref="K8" ca="1">IF(ROW(A3)&gt;SUMPRODUCT(1/COUNTIF(colo,colo)*(colo&lt;&gt;0)),"",INDEX(colo,MIN(IF(colo&lt;&gt;0,IF(COUNTIF(K$5:K7,colo)=0,ROW(colo))))))</f>
        <v xml:space="preserve">Tuiles rives </v>
      </c>
      <c r="L8" s="14">
        <f ca="1">SUMPRODUCT((B$5:B$13=$K8)*(C$5:C$13)+(F$5:F$13=$K8)*($G$5:G$13))</f>
        <v>50</v>
      </c>
      <c r="M8" s="5" t="str">
        <f t="shared" ca="1" si="1"/>
        <v>ml</v>
      </c>
      <c r="O8" t="str">
        <f t="shared" ca="1" si="0"/>
        <v xml:space="preserve">Chatières </v>
      </c>
    </row>
    <row r="9" spans="2:15">
      <c r="B9" s="4"/>
      <c r="C9" s="5"/>
      <c r="D9" s="6"/>
      <c r="F9" s="4" t="s">
        <v>14</v>
      </c>
      <c r="G9" s="5">
        <v>500</v>
      </c>
      <c r="H9" s="6" t="s">
        <v>7</v>
      </c>
      <c r="K9" s="4" t="str">
        <f t="array" aca="1" ref="K9" ca="1">IF(ROW(A4)&gt;SUMPRODUCT(1/COUNTIF(colo,colo)*(colo&lt;&gt;0)),"",INDEX(colo,MIN(IF(colo&lt;&gt;0,IF(COUNTIF(K$5:K8,colo)=0,ROW(colo))))))</f>
        <v xml:space="preserve">Faitage </v>
      </c>
      <c r="L9" s="14">
        <f ca="1">SUMPRODUCT((B$5:B$13=$K9)*(C$5:C$13)+(F$5:F$13=$K9)*($G$5:G$13))</f>
        <v>35</v>
      </c>
      <c r="M9" s="5" t="str">
        <f t="shared" ca="1" si="1"/>
        <v>ml</v>
      </c>
      <c r="O9">
        <f t="shared" ca="1" si="0"/>
        <v>0</v>
      </c>
    </row>
    <row r="10" spans="2:15">
      <c r="B10" s="4"/>
      <c r="C10" s="5"/>
      <c r="D10" s="6"/>
      <c r="F10" s="4"/>
      <c r="G10" s="5"/>
      <c r="H10" s="6"/>
      <c r="K10" s="4" t="str">
        <f t="array" aca="1" ref="K10" ca="1">IF(ROW(A5)&gt;SUMPRODUCT(1/COUNTIF(colo,colo)*(colo&lt;&gt;0)),"",INDEX(colo,MIN(IF(colo&lt;&gt;0,IF(COUNTIF(K$5:K9,colo)=0,ROW(colo))))))</f>
        <v xml:space="preserve">Chatière </v>
      </c>
      <c r="L10" s="14">
        <f ca="1">SUMPRODUCT((B$5:B$13=$K10)*(C$5:C$13)+(F$5:F$13=$K10)*($G$5:G$13))</f>
        <v>2</v>
      </c>
      <c r="M10" s="5" t="str">
        <f t="shared" ca="1" si="1"/>
        <v>u</v>
      </c>
      <c r="O10" t="str">
        <f t="shared" ca="1" si="0"/>
        <v>ardoises</v>
      </c>
    </row>
    <row r="11" spans="2:15">
      <c r="B11" s="4"/>
      <c r="C11" s="5"/>
      <c r="D11" s="6"/>
      <c r="F11" s="4"/>
      <c r="G11" s="5"/>
      <c r="H11" s="6"/>
      <c r="K11" s="4" t="str">
        <f t="array" aca="1" ref="K11" ca="1">IF(ROW(A6)&gt;SUMPRODUCT(1/COUNTIF(colo,colo)*(colo&lt;&gt;0)),"",INDEX(colo,MIN(IF(colo&lt;&gt;0,IF(COUNTIF(K$5:K10,colo)=0,ROW(colo))))))</f>
        <v xml:space="preserve">Chatières </v>
      </c>
      <c r="L11" s="14">
        <f ca="1">SUMPRODUCT((B$5:B$13=$K11)*(C$5:C$13)+(F$5:F$13=$K11)*($G$5:G$13))</f>
        <v>4</v>
      </c>
      <c r="M11" s="5" t="str">
        <f t="shared" ca="1" si="1"/>
        <v>u</v>
      </c>
      <c r="O11">
        <f t="shared" ca="1" si="0"/>
        <v>0</v>
      </c>
    </row>
    <row r="12" spans="2:15">
      <c r="B12" s="4"/>
      <c r="C12" s="5"/>
      <c r="D12" s="6"/>
      <c r="F12" s="4"/>
      <c r="G12" s="5"/>
      <c r="H12" s="6"/>
      <c r="K12" s="4" t="str">
        <f t="array" aca="1" ref="K12" ca="1">IF(ROW(A7)&gt;SUMPRODUCT(1/COUNTIF(colo,colo)*(colo&lt;&gt;0)),"",INDEX(colo,MIN(IF(colo&lt;&gt;0,IF(COUNTIF(K$5:K11,colo)=0,ROW(colo))))))</f>
        <v>ardoises</v>
      </c>
      <c r="L12" s="14">
        <f ca="1">SUMPRODUCT((B$5:B$13=$K12)*(C$5:C$13)+(F$5:F$13=$K12)*($G$5:G$13))</f>
        <v>500</v>
      </c>
      <c r="M12" s="5" t="str">
        <f t="shared" ca="1" si="1"/>
        <v>u</v>
      </c>
      <c r="O12">
        <f t="shared" ca="1" si="0"/>
        <v>0</v>
      </c>
    </row>
    <row r="13" spans="2:15">
      <c r="B13" s="7"/>
      <c r="C13" s="8"/>
      <c r="D13" s="9"/>
      <c r="F13" s="7"/>
      <c r="G13" s="8"/>
      <c r="H13" s="9"/>
      <c r="K13" s="4" t="str">
        <f t="array" aca="1" ref="K13" ca="1">IF(ROW(A8)&gt;SUMPRODUCT(1/COUNTIF(colo,colo)*(colo&lt;&gt;0)),"",INDEX(colo,MIN(IF(colo&lt;&gt;0,IF(COUNTIF(K$5:K12,colo)=0,ROW(colo))))))</f>
        <v/>
      </c>
      <c r="L13" s="14">
        <f ca="1">SUMPRODUCT((B$5:B$13=$K13)*(C$5:C$13)+(F$5:F$13=$K13)*($G$5:G$13))</f>
        <v>0</v>
      </c>
      <c r="M13" s="5" t="str">
        <f t="shared" ca="1" si="1"/>
        <v/>
      </c>
      <c r="O13">
        <f t="shared" ca="1" si="0"/>
        <v>0</v>
      </c>
    </row>
    <row r="14" spans="2:15">
      <c r="K14" s="4" t="str">
        <f t="array" aca="1" ref="K14" ca="1">IF(ROW(A9)&gt;SUMPRODUCT(1/COUNTIF(colo,colo)*(colo&lt;&gt;0)),"",INDEX(colo,MIN(IF(colo&lt;&gt;0,IF(COUNTIF(K$5:K13,colo)=0,ROW(colo))))))</f>
        <v/>
      </c>
      <c r="L14" s="14">
        <f ca="1">SUMPRODUCT((B$5:B$13=$K14)*(C$5:C$13)+(F$5:F$13=$K14)*($G$5:G$13))</f>
        <v>0</v>
      </c>
      <c r="M14" s="5" t="str">
        <f t="shared" ca="1" si="1"/>
        <v/>
      </c>
      <c r="O14">
        <f t="shared" ca="1" si="0"/>
        <v>0</v>
      </c>
    </row>
    <row r="15" spans="2:15">
      <c r="K15" s="4" t="str">
        <f t="array" aca="1" ref="K15" ca="1">IF(ROW(A10)&gt;SUMPRODUCT(1/COUNTIF(colo,colo)*(colo&lt;&gt;0)),"",INDEX(colo,MIN(IF(colo&lt;&gt;0,IF(COUNTIF(K$5:K14,colo)=0,ROW(colo))))))</f>
        <v/>
      </c>
      <c r="L15" s="14">
        <f ca="1">SUMPRODUCT((B$5:B$13=$K15)*(C$5:C$13)+(F$5:F$13=$K15)*($G$5:G$13))</f>
        <v>0</v>
      </c>
      <c r="M15" s="5" t="str">
        <f t="shared" ca="1" si="1"/>
        <v/>
      </c>
      <c r="O15">
        <f t="shared" ca="1" si="0"/>
        <v>0</v>
      </c>
    </row>
    <row r="16" spans="2:15">
      <c r="K16" s="4" t="str">
        <f t="array" aca="1" ref="K16" ca="1">IF(ROW(A11)&gt;SUMPRODUCT(1/COUNTIF(colo,colo)*(colo&lt;&gt;0)),"",INDEX(colo,MIN(IF(colo&lt;&gt;0,IF(COUNTIF(K$5:K15,colo)=0,ROW(colo))))))</f>
        <v/>
      </c>
      <c r="L16" s="14">
        <f ca="1">SUMPRODUCT((B$5:B$13=$K16)*(C$5:C$13)+(F$5:F$13=$K16)*($G$5:G$13))</f>
        <v>0</v>
      </c>
      <c r="M16" s="5" t="str">
        <f t="shared" ca="1" si="1"/>
        <v/>
      </c>
      <c r="O16">
        <f t="shared" ca="1" si="0"/>
        <v>0</v>
      </c>
    </row>
    <row r="17" spans="11:15">
      <c r="K17" s="4" t="str">
        <f t="array" aca="1" ref="K17" ca="1">IF(ROW(A12)&gt;SUMPRODUCT(1/COUNTIF(colo,colo)*(colo&lt;&gt;0)),"",INDEX(colo,MIN(IF(colo&lt;&gt;0,IF(COUNTIF(K$5:K16,colo)=0,ROW(colo))))))</f>
        <v/>
      </c>
      <c r="L17" s="14">
        <f ca="1">SUMPRODUCT((B$5:B$13=$K17)*(C$5:C$13)+(F$5:F$13=$K17)*($G$5:G$13))</f>
        <v>0</v>
      </c>
      <c r="M17" s="5" t="str">
        <f t="shared" ca="1" si="1"/>
        <v/>
      </c>
      <c r="O17">
        <f t="shared" ca="1" si="0"/>
        <v>0</v>
      </c>
    </row>
    <row r="18" spans="11:15">
      <c r="K18" s="4" t="str">
        <f t="array" aca="1" ref="K18" ca="1">IF(ROW(A13)&gt;SUMPRODUCT(1/COUNTIF(colo,colo)*(colo&lt;&gt;0)),"",INDEX(colo,MIN(IF(colo&lt;&gt;0,IF(COUNTIF(K$5:K17,colo)=0,ROW(colo))))))</f>
        <v/>
      </c>
      <c r="L18" s="14">
        <f ca="1">SUMPRODUCT((B$5:B$13=$K18)*(C$5:C$13)+(F$5:F$13=$K18)*($G$5:G$13))</f>
        <v>0</v>
      </c>
      <c r="M18" s="5" t="str">
        <f t="shared" ca="1" si="1"/>
        <v/>
      </c>
      <c r="O18">
        <f t="shared" ca="1" si="0"/>
        <v>0</v>
      </c>
    </row>
    <row r="19" spans="11:15">
      <c r="K19" s="4" t="str">
        <f t="array" aca="1" ref="K19" ca="1">IF(ROW(A14)&gt;SUMPRODUCT(1/COUNTIF(colo,colo)*(colo&lt;&gt;0)),"",INDEX(colo,MIN(IF(colo&lt;&gt;0,IF(COUNTIF(K$5:K18,colo)=0,ROW(colo))))))</f>
        <v/>
      </c>
      <c r="L19" s="14">
        <f ca="1">SUMPRODUCT((B$5:B$13=$K19)*(C$5:C$13)+(F$5:F$13=$K19)*($G$5:G$13))</f>
        <v>0</v>
      </c>
      <c r="M19" s="5" t="str">
        <f t="shared" ca="1" si="1"/>
        <v/>
      </c>
      <c r="O19">
        <f t="shared" ca="1" si="0"/>
        <v>0</v>
      </c>
    </row>
    <row r="20" spans="11:15">
      <c r="K20" s="4" t="str">
        <f t="array" aca="1" ref="K20" ca="1">IF(ROW(A15)&gt;SUMPRODUCT(1/COUNTIF(colo,colo)*(colo&lt;&gt;0)),"",INDEX(colo,MIN(IF(colo&lt;&gt;0,IF(COUNTIF(K$5:K19,colo)=0,ROW(colo))))))</f>
        <v/>
      </c>
      <c r="L20" s="14">
        <f ca="1">SUMPRODUCT((B$5:B$13=$K20)*(C$5:C$13)+(F$5:F$13=$K20)*($G$5:G$13))</f>
        <v>0</v>
      </c>
      <c r="M20" s="5" t="str">
        <f t="shared" ca="1" si="1"/>
        <v/>
      </c>
      <c r="O20">
        <f t="shared" ca="1" si="0"/>
        <v>0</v>
      </c>
    </row>
    <row r="21" spans="11:15">
      <c r="K21" s="4" t="str">
        <f t="array" aca="1" ref="K21" ca="1">IF(ROW(A16)&gt;SUMPRODUCT(1/COUNTIF(colo,colo)*(colo&lt;&gt;0)),"",INDEX(colo,MIN(IF(colo&lt;&gt;0,IF(COUNTIF(K$5:K20,colo)=0,ROW(colo))))))</f>
        <v/>
      </c>
      <c r="L21" s="14">
        <f ca="1">SUMPRODUCT((B$5:B$13=$K21)*(C$5:C$13)+(F$5:F$13=$K21)*($G$5:G$13))</f>
        <v>0</v>
      </c>
      <c r="M21" s="5" t="str">
        <f t="shared" ca="1" si="1"/>
        <v/>
      </c>
      <c r="O21">
        <f t="shared" ca="1" si="0"/>
        <v>0</v>
      </c>
    </row>
    <row r="22" spans="11:15">
      <c r="K22" s="4" t="str">
        <f t="array" aca="1" ref="K22" ca="1">IF(ROW(A17)&gt;SUMPRODUCT(1/COUNTIF(colo,colo)*(colo&lt;&gt;0)),"",INDEX(colo,MIN(IF(colo&lt;&gt;0,IF(COUNTIF(K$5:K21,colo)=0,ROW(colo))))))</f>
        <v/>
      </c>
      <c r="L22" s="14">
        <f ca="1">SUMPRODUCT((B$5:B$13=$K22)*(C$5:C$13)+(F$5:F$13=$K22)*($G$5:G$13))</f>
        <v>0</v>
      </c>
      <c r="M22" s="5" t="str">
        <f t="shared" ca="1" si="1"/>
        <v/>
      </c>
      <c r="O22">
        <f t="shared" ca="1" si="0"/>
        <v>0</v>
      </c>
    </row>
    <row r="23" spans="11:15">
      <c r="K23" s="4" t="str">
        <f t="array" aca="1" ref="K23" ca="1">IF(ROW(A18)&gt;SUMPRODUCT(1/COUNTIF(colo,colo)*(colo&lt;&gt;0)),"",INDEX(colo,MIN(IF(colo&lt;&gt;0,IF(COUNTIF(K$5:K22,colo)=0,ROW(colo))))))</f>
        <v/>
      </c>
      <c r="L23" s="14">
        <f ca="1">SUMPRODUCT((B$5:B$13=$K23)*(C$5:C$13)+(F$5:F$13=$K23)*($G$5:G$13))</f>
        <v>0</v>
      </c>
      <c r="M23" s="5" t="str">
        <f t="shared" ca="1" si="1"/>
        <v/>
      </c>
      <c r="O23">
        <f t="shared" ca="1" si="0"/>
        <v>0</v>
      </c>
    </row>
    <row r="24" spans="11:15">
      <c r="K24" s="4" t="str">
        <f t="array" aca="1" ref="K24" ca="1">IF(ROW(A19)&gt;SUMPRODUCT(1/COUNTIF(colo,colo)*(colo&lt;&gt;0)),"",INDEX(colo,MIN(IF(colo&lt;&gt;0,IF(COUNTIF(K$5:K23,colo)=0,ROW(colo))))))</f>
        <v/>
      </c>
      <c r="L24" s="14">
        <f ca="1">SUMPRODUCT((B$5:B$13=$K24)*(C$5:C$13)+(F$5:F$13=$K24)*($G$5:G$13))</f>
        <v>0</v>
      </c>
      <c r="M24" s="5" t="str">
        <f t="shared" ca="1" si="1"/>
        <v/>
      </c>
      <c r="O24">
        <f t="shared" ca="1" si="0"/>
        <v>0</v>
      </c>
    </row>
    <row r="25" spans="11:15">
      <c r="K25" s="4" t="str">
        <f t="array" aca="1" ref="K25" ca="1">IF(ROW(A20)&gt;SUMPRODUCT(1/COUNTIF(colo,colo)*(colo&lt;&gt;0)),"",INDEX(colo,MIN(IF(colo&lt;&gt;0,IF(COUNTIF(K$5:K24,colo)=0,ROW(colo))))))</f>
        <v/>
      </c>
      <c r="L25" s="14">
        <f ca="1">SUMPRODUCT((B$5:B$13=$K25)*(C$5:C$13)+(F$5:F$13=$K25)*($G$5:G$13))</f>
        <v>0</v>
      </c>
      <c r="M25" s="5" t="str">
        <f t="shared" ca="1" si="1"/>
        <v/>
      </c>
      <c r="O25">
        <f t="shared" ca="1" si="0"/>
        <v>0</v>
      </c>
    </row>
    <row r="26" spans="11:15">
      <c r="O26">
        <f t="shared" ca="1" si="0"/>
        <v>0</v>
      </c>
    </row>
    <row r="27" spans="11:15">
      <c r="O27">
        <f t="shared" ca="1" si="0"/>
        <v>0</v>
      </c>
    </row>
    <row r="28" spans="11:15">
      <c r="O28">
        <f t="shared" ca="1" si="0"/>
        <v>0</v>
      </c>
    </row>
    <row r="29" spans="11:15">
      <c r="O29">
        <f t="shared" ca="1" si="0"/>
        <v>0</v>
      </c>
    </row>
    <row r="30" spans="11:15">
      <c r="O30">
        <f t="shared" ca="1" si="0"/>
        <v>0</v>
      </c>
    </row>
    <row r="31" spans="11:15">
      <c r="O31">
        <f t="shared" ca="1" si="0"/>
        <v>0</v>
      </c>
    </row>
    <row r="32" spans="11:15">
      <c r="O32">
        <f t="shared" ca="1" si="0"/>
        <v>0</v>
      </c>
    </row>
    <row r="33" spans="15:15">
      <c r="O33">
        <f t="shared" ca="1" si="0"/>
        <v>0</v>
      </c>
    </row>
    <row r="34" spans="15:15">
      <c r="O34">
        <f t="shared" ca="1" si="0"/>
        <v>0</v>
      </c>
    </row>
    <row r="35" spans="15:15">
      <c r="O35">
        <f t="shared" ca="1" si="0"/>
        <v>0</v>
      </c>
    </row>
    <row r="36" spans="15:15">
      <c r="O36">
        <f t="shared" ca="1" si="0"/>
        <v>0</v>
      </c>
    </row>
    <row r="37" spans="15:15">
      <c r="O37">
        <f t="shared" ca="1" si="0"/>
        <v>0</v>
      </c>
    </row>
    <row r="38" spans="15:15">
      <c r="O38">
        <f t="shared" ca="1" si="0"/>
        <v>0</v>
      </c>
    </row>
    <row r="39" spans="15:15">
      <c r="O39">
        <f t="shared" ca="1" si="0"/>
        <v>0</v>
      </c>
    </row>
    <row r="40" spans="15:15">
      <c r="O40">
        <f t="shared" ca="1" si="0"/>
        <v>0</v>
      </c>
    </row>
    <row r="41" spans="15:15">
      <c r="O41">
        <f t="shared" ca="1" si="0"/>
        <v>0</v>
      </c>
    </row>
    <row r="42" spans="15:15">
      <c r="O42">
        <f t="shared" ca="1" si="0"/>
        <v>0</v>
      </c>
    </row>
    <row r="43" spans="15:15">
      <c r="O43">
        <f t="shared" ca="1" si="0"/>
        <v>0</v>
      </c>
    </row>
    <row r="44" spans="15:15">
      <c r="O44">
        <f t="shared" ca="1" si="0"/>
        <v>0</v>
      </c>
    </row>
    <row r="45" spans="15:15">
      <c r="O45">
        <f t="shared" ca="1" si="0"/>
        <v>0</v>
      </c>
    </row>
    <row r="46" spans="15:15">
      <c r="O46">
        <f t="shared" ca="1" si="0"/>
        <v>0</v>
      </c>
    </row>
    <row r="47" spans="15:15">
      <c r="O47">
        <f t="shared" ca="1" si="0"/>
        <v>0</v>
      </c>
    </row>
    <row r="48" spans="15:15">
      <c r="O48">
        <f t="shared" ca="1" si="0"/>
        <v>0</v>
      </c>
    </row>
    <row r="49" spans="15:15">
      <c r="O49">
        <f t="shared" ca="1" si="0"/>
        <v>0</v>
      </c>
    </row>
    <row r="50" spans="15:15">
      <c r="O50">
        <f t="shared" ca="1" si="0"/>
        <v>0</v>
      </c>
    </row>
    <row r="51" spans="15:15">
      <c r="O51">
        <f t="shared" ca="1" si="0"/>
        <v>0</v>
      </c>
    </row>
    <row r="52" spans="15:15">
      <c r="O52">
        <f t="shared" ca="1" si="0"/>
        <v>0</v>
      </c>
    </row>
    <row r="53" spans="15:15">
      <c r="O53">
        <f t="shared" ca="1" si="0"/>
        <v>0</v>
      </c>
    </row>
    <row r="54" spans="15:15">
      <c r="O54">
        <f t="shared" ca="1" si="0"/>
        <v>0</v>
      </c>
    </row>
    <row r="55" spans="15:15">
      <c r="O55">
        <f t="shared" ca="1" si="0"/>
        <v>0</v>
      </c>
    </row>
    <row r="56" spans="15:15">
      <c r="O56">
        <f t="shared" ca="1" si="0"/>
        <v>0</v>
      </c>
    </row>
    <row r="57" spans="15:15">
      <c r="O57">
        <f t="shared" ca="1" si="0"/>
        <v>0</v>
      </c>
    </row>
    <row r="58" spans="15:15">
      <c r="O58">
        <f t="shared" ca="1" si="0"/>
        <v>0</v>
      </c>
    </row>
    <row r="59" spans="15:15">
      <c r="O59">
        <f t="shared" ca="1" si="0"/>
        <v>0</v>
      </c>
    </row>
    <row r="60" spans="15:15">
      <c r="O60">
        <f t="shared" ca="1" si="0"/>
        <v>0</v>
      </c>
    </row>
    <row r="61" spans="15:15">
      <c r="O61">
        <f t="shared" ca="1" si="0"/>
        <v>0</v>
      </c>
    </row>
    <row r="62" spans="15:15">
      <c r="O62">
        <f t="shared" ca="1" si="0"/>
        <v>0</v>
      </c>
    </row>
  </sheetData>
  <mergeCells count="3">
    <mergeCell ref="B3:D3"/>
    <mergeCell ref="F3:H3"/>
    <mergeCell ref="K3:M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</dc:creator>
  <cp:lastModifiedBy>tulipe</cp:lastModifiedBy>
  <dcterms:created xsi:type="dcterms:W3CDTF">2015-11-22T09:45:32Z</dcterms:created>
  <dcterms:modified xsi:type="dcterms:W3CDTF">2015-11-22T16:00:50Z</dcterms:modified>
</cp:coreProperties>
</file>