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686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3"/>
  <c r="B14"/>
  <c r="B15"/>
  <c r="B16"/>
  <c r="B17"/>
  <c r="B18"/>
  <c r="B19"/>
  <c r="B20"/>
  <c r="B5"/>
  <c r="F6" l="1"/>
  <c r="F7"/>
  <c r="F8"/>
  <c r="F9"/>
  <c r="F10"/>
  <c r="F11"/>
  <c r="F12"/>
  <c r="F13"/>
  <c r="F14"/>
  <c r="F15"/>
  <c r="F16"/>
  <c r="F17"/>
  <c r="F18"/>
  <c r="F19"/>
  <c r="F20"/>
  <c r="F5"/>
  <c r="E6"/>
  <c r="E7"/>
  <c r="E8"/>
  <c r="E9"/>
  <c r="E10"/>
  <c r="E11"/>
  <c r="E12"/>
  <c r="E13"/>
  <c r="E14"/>
  <c r="E15"/>
  <c r="E16"/>
  <c r="E17"/>
  <c r="E18"/>
  <c r="E19"/>
  <c r="E20"/>
  <c r="E5"/>
  <c r="C6"/>
  <c r="C7"/>
  <c r="C8"/>
  <c r="C9"/>
  <c r="C10"/>
  <c r="C11"/>
  <c r="C12"/>
  <c r="C13"/>
  <c r="C14"/>
  <c r="C15"/>
  <c r="C16"/>
  <c r="C17"/>
  <c r="C18"/>
  <c r="C19"/>
  <c r="C20"/>
  <c r="C5"/>
  <c r="D6"/>
  <c r="D7"/>
  <c r="D8"/>
  <c r="D9"/>
  <c r="D10"/>
  <c r="D11"/>
  <c r="D12"/>
  <c r="D13"/>
  <c r="D14"/>
  <c r="D15"/>
  <c r="D16"/>
  <c r="D17"/>
  <c r="D18"/>
  <c r="D19"/>
  <c r="D20"/>
  <c r="D5"/>
</calcChain>
</file>

<file path=xl/sharedStrings.xml><?xml version="1.0" encoding="utf-8"?>
<sst xmlns="http://schemas.openxmlformats.org/spreadsheetml/2006/main" count="22" uniqueCount="22">
  <si>
    <t xml:space="preserve">Numéro </t>
  </si>
  <si>
    <t xml:space="preserve"> Salle de réunion A </t>
  </si>
  <si>
    <t>Salle de réunion B</t>
  </si>
  <si>
    <t>Salle de réunion C</t>
  </si>
  <si>
    <t>Salle de réunion D</t>
  </si>
  <si>
    <t>Numéro de salle</t>
  </si>
  <si>
    <t>Salle A - room 1</t>
  </si>
  <si>
    <t>Salle A - room 3</t>
  </si>
  <si>
    <t>Salle A - room 2</t>
  </si>
  <si>
    <t>Salle A - room 4</t>
  </si>
  <si>
    <t>Salle B - room 1</t>
  </si>
  <si>
    <t>Salle B - room 2</t>
  </si>
  <si>
    <t>Salle B - room 3</t>
  </si>
  <si>
    <t>Salle B - room 4</t>
  </si>
  <si>
    <t>Salle C - room 1</t>
  </si>
  <si>
    <t>Salle C - room 2</t>
  </si>
  <si>
    <t>Salle C - room 3</t>
  </si>
  <si>
    <t>Salle C - room 4</t>
  </si>
  <si>
    <t>Salle D - room 1</t>
  </si>
  <si>
    <t>Salle D - room 2</t>
  </si>
  <si>
    <t>Salle D - room 3</t>
  </si>
  <si>
    <t>Salle D - room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</si>
</sst>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4:F20"/>
  <sheetViews>
    <sheetView tabSelected="1" workbookViewId="0">
      <selection activeCell="B5" sqref="B5:B20"/>
    </sheetView>
  </sheetViews>
  <sheetFormatPr baseColWidth="10" defaultRowHeight="14.5"/>
  <cols>
    <col min="2" max="2" width="15.54296875" bestFit="1" customWidth="1"/>
    <col min="3" max="6" width="0" hidden="1" customWidth="1"/>
  </cols>
  <sheetData>
    <row r="4" spans="1:6">
      <c r="A4" t="s">
        <v>0</v>
      </c>
      <c r="B4" t="s">
        <v>5</v>
      </c>
    </row>
    <row r="5" spans="1:6">
      <c r="A5">
        <v>1</v>
      </c>
      <c r="B5" t="str">
        <f>INDEX(Feuil2!B$5:K$8,SUMPRODUCT(MAX((Feuil2!A$5:J$8=$A5)*(ROW($5:$8)-4))),SUMPRODUCT(MAX((Feuil2!$A$5:J$8=$A5)*COLUMN($A:$J))))</f>
        <v>Salle A - room 1</v>
      </c>
      <c r="C5" t="str">
        <f>IF(ISERROR(INDEX(Feuil2!$B$5:$B$8,MATCH(Feuil1!$A5,Feuil2!$A$5:$A$8,0))),0,INDEX(Feuil2!$B$5:$B$8,MATCH(Feuil1!$A5,Feuil2!$A$5:$A$8,0)))</f>
        <v>Salle A - room 1</v>
      </c>
      <c r="D5">
        <f>IF(ISERROR(INDEX(Feuil2!$E$5:$E$8,MATCH(Feuil1!$A5,Feuil2!$D$5:$D$8,0))),0,INDEX(Feuil2!$E$5:$E$8,MATCH(Feuil1!$A5,Feuil2!$D$5:$D$8,0)))</f>
        <v>0</v>
      </c>
      <c r="E5">
        <f>IF(ISERROR(INDEX(Feuil2!$H$5:$H$8,MATCH(Feuil1!$A5,Feuil2!$G$5:$G$8,0))),0,INDEX(Feuil2!$H$5:$H$8,MATCH(Feuil1!$A5,Feuil2!$G$5:$G$8,0)))</f>
        <v>0</v>
      </c>
      <c r="F5">
        <f>IF(ISERROR(INDEX(Feuil2!$K$5:$K$8,MATCH(Feuil1!$A5,Feuil2!$J$5:$J$8,0))),0,INDEX(Feuil2!$K$5:$K$8,MATCH(Feuil1!$A5,Feuil2!$J$5:$J$8,0)))</f>
        <v>0</v>
      </c>
    </row>
    <row r="6" spans="1:6">
      <c r="A6">
        <v>2</v>
      </c>
      <c r="B6" t="str">
        <f>INDEX(Feuil2!B$5:K$8,SUMPRODUCT(MAX((Feuil2!A$5:J$8=$A6)*(ROW($5:$8)-4))),SUMPRODUCT(MAX((Feuil2!$A$5:J$8=$A6)*COLUMN($A:$J))))</f>
        <v>Salle B - room 1</v>
      </c>
      <c r="C6">
        <f>IF(ISERROR(INDEX(Feuil2!$B$5:$B$8,MATCH(Feuil1!$A6,Feuil2!$A$5:$A$8,0))),0,INDEX(Feuil2!$B$5:$B$8,MATCH(Feuil1!$A6,Feuil2!$A$5:$A$8,0)))</f>
        <v>0</v>
      </c>
      <c r="D6" t="str">
        <f>IF(ISERROR(INDEX(Feuil2!$E$5:$E$8,MATCH(Feuil1!$A6,Feuil2!$D$5:$D$8,0))),0,INDEX(Feuil2!$E$5:$E$8,MATCH(Feuil1!$A6,Feuil2!$D$5:$D$8,0)))</f>
        <v>Salle B - room 1</v>
      </c>
      <c r="E6">
        <f>IF(ISERROR(INDEX(Feuil2!$H$5:$H$8,MATCH(Feuil1!$A6,Feuil2!$G$5:$G$8,0))),0,INDEX(Feuil2!$H$5:$H$8,MATCH(Feuil1!$A6,Feuil2!$G$5:$G$8,0)))</f>
        <v>0</v>
      </c>
      <c r="F6">
        <f>IF(ISERROR(INDEX(Feuil2!$K$5:$K$8,MATCH(Feuil1!$A6,Feuil2!$J$5:$J$8,0))),0,INDEX(Feuil2!$K$5:$K$8,MATCH(Feuil1!$A6,Feuil2!$J$5:$J$8,0)))</f>
        <v>0</v>
      </c>
    </row>
    <row r="7" spans="1:6">
      <c r="A7">
        <v>3</v>
      </c>
      <c r="B7" t="str">
        <f>INDEX(Feuil2!B$5:K$8,SUMPRODUCT(MAX((Feuil2!A$5:J$8=$A7)*(ROW($5:$8)-4))),SUMPRODUCT(MAX((Feuil2!$A$5:J$8=$A7)*COLUMN($A:$J))))</f>
        <v>Salle A - room 2</v>
      </c>
      <c r="C7" t="str">
        <f>IF(ISERROR(INDEX(Feuil2!$B$5:$B$8,MATCH(Feuil1!$A7,Feuil2!$A$5:$A$8,0))),0,INDEX(Feuil2!$B$5:$B$8,MATCH(Feuil1!$A7,Feuil2!$A$5:$A$8,0)))</f>
        <v>Salle A - room 2</v>
      </c>
      <c r="D7">
        <f>IF(ISERROR(INDEX(Feuil2!$E$5:$E$8,MATCH(Feuil1!$A7,Feuil2!$D$5:$D$8,0))),0,INDEX(Feuil2!$E$5:$E$8,MATCH(Feuil1!$A7,Feuil2!$D$5:$D$8,0)))</f>
        <v>0</v>
      </c>
      <c r="E7">
        <f>IF(ISERROR(INDEX(Feuil2!$H$5:$H$8,MATCH(Feuil1!$A7,Feuil2!$G$5:$G$8,0))),0,INDEX(Feuil2!$H$5:$H$8,MATCH(Feuil1!$A7,Feuil2!$G$5:$G$8,0)))</f>
        <v>0</v>
      </c>
      <c r="F7">
        <f>IF(ISERROR(INDEX(Feuil2!$K$5:$K$8,MATCH(Feuil1!$A7,Feuil2!$J$5:$J$8,0))),0,INDEX(Feuil2!$K$5:$K$8,MATCH(Feuil1!$A7,Feuil2!$J$5:$J$8,0)))</f>
        <v>0</v>
      </c>
    </row>
    <row r="8" spans="1:6">
      <c r="A8">
        <v>4</v>
      </c>
      <c r="B8" t="str">
        <f>INDEX(Feuil2!B$5:K$8,SUMPRODUCT(MAX((Feuil2!A$5:J$8=$A8)*(ROW($5:$8)-4))),SUMPRODUCT(MAX((Feuil2!$A$5:J$8=$A8)*COLUMN($A:$J))))</f>
        <v>Salle C - room 1</v>
      </c>
      <c r="C8">
        <f>IF(ISERROR(INDEX(Feuil2!$B$5:$B$8,MATCH(Feuil1!$A8,Feuil2!$A$5:$A$8,0))),0,INDEX(Feuil2!$B$5:$B$8,MATCH(Feuil1!$A8,Feuil2!$A$5:$A$8,0)))</f>
        <v>0</v>
      </c>
      <c r="D8">
        <f>IF(ISERROR(INDEX(Feuil2!$E$5:$E$8,MATCH(Feuil1!$A8,Feuil2!$D$5:$D$8,0))),0,INDEX(Feuil2!$E$5:$E$8,MATCH(Feuil1!$A8,Feuil2!$D$5:$D$8,0)))</f>
        <v>0</v>
      </c>
      <c r="E8" t="str">
        <f>IF(ISERROR(INDEX(Feuil2!$H$5:$H$8,MATCH(Feuil1!$A8,Feuil2!$G$5:$G$8,0))),0,INDEX(Feuil2!$H$5:$H$8,MATCH(Feuil1!$A8,Feuil2!$G$5:$G$8,0)))</f>
        <v>Salle C - room 1</v>
      </c>
      <c r="F8">
        <f>IF(ISERROR(INDEX(Feuil2!$K$5:$K$8,MATCH(Feuil1!$A8,Feuil2!$J$5:$J$8,0))),0,INDEX(Feuil2!$K$5:$K$8,MATCH(Feuil1!$A8,Feuil2!$J$5:$J$8,0)))</f>
        <v>0</v>
      </c>
    </row>
    <row r="9" spans="1:6">
      <c r="A9">
        <v>5</v>
      </c>
      <c r="B9" t="str">
        <f>INDEX(Feuil2!B$5:K$8,SUMPRODUCT(MAX((Feuil2!A$5:J$8=$A9)*(ROW($5:$8)-4))),SUMPRODUCT(MAX((Feuil2!$A$5:J$8=$A9)*COLUMN($A:$J))))</f>
        <v>Salle C - room 2</v>
      </c>
      <c r="C9">
        <f>IF(ISERROR(INDEX(Feuil2!$B$5:$B$8,MATCH(Feuil1!$A9,Feuil2!$A$5:$A$8,0))),0,INDEX(Feuil2!$B$5:$B$8,MATCH(Feuil1!$A9,Feuil2!$A$5:$A$8,0)))</f>
        <v>0</v>
      </c>
      <c r="D9">
        <f>IF(ISERROR(INDEX(Feuil2!$E$5:$E$8,MATCH(Feuil1!$A9,Feuil2!$D$5:$D$8,0))),0,INDEX(Feuil2!$E$5:$E$8,MATCH(Feuil1!$A9,Feuil2!$D$5:$D$8,0)))</f>
        <v>0</v>
      </c>
      <c r="E9" t="str">
        <f>IF(ISERROR(INDEX(Feuil2!$H$5:$H$8,MATCH(Feuil1!$A9,Feuil2!$G$5:$G$8,0))),0,INDEX(Feuil2!$H$5:$H$8,MATCH(Feuil1!$A9,Feuil2!$G$5:$G$8,0)))</f>
        <v>Salle C - room 2</v>
      </c>
      <c r="F9">
        <f>IF(ISERROR(INDEX(Feuil2!$K$5:$K$8,MATCH(Feuil1!$A9,Feuil2!$J$5:$J$8,0))),0,INDEX(Feuil2!$K$5:$K$8,MATCH(Feuil1!$A9,Feuil2!$J$5:$J$8,0)))</f>
        <v>0</v>
      </c>
    </row>
    <row r="10" spans="1:6">
      <c r="A10">
        <v>6</v>
      </c>
      <c r="B10" t="str">
        <f>INDEX(Feuil2!B$5:K$8,SUMPRODUCT(MAX((Feuil2!A$5:J$8=$A10)*(ROW($5:$8)-4))),SUMPRODUCT(MAX((Feuil2!$A$5:J$8=$A10)*COLUMN($A:$J))))</f>
        <v>Salle A - room 3</v>
      </c>
      <c r="C10" t="str">
        <f>IF(ISERROR(INDEX(Feuil2!$B$5:$B$8,MATCH(Feuil1!$A10,Feuil2!$A$5:$A$8,0))),0,INDEX(Feuil2!$B$5:$B$8,MATCH(Feuil1!$A10,Feuil2!$A$5:$A$8,0)))</f>
        <v>Salle A - room 3</v>
      </c>
      <c r="D10">
        <f>IF(ISERROR(INDEX(Feuil2!$E$5:$E$8,MATCH(Feuil1!$A10,Feuil2!$D$5:$D$8,0))),0,INDEX(Feuil2!$E$5:$E$8,MATCH(Feuil1!$A10,Feuil2!$D$5:$D$8,0)))</f>
        <v>0</v>
      </c>
      <c r="E10">
        <f>IF(ISERROR(INDEX(Feuil2!$H$5:$H$8,MATCH(Feuil1!$A10,Feuil2!$G$5:$G$8,0))),0,INDEX(Feuil2!$H$5:$H$8,MATCH(Feuil1!$A10,Feuil2!$G$5:$G$8,0)))</f>
        <v>0</v>
      </c>
      <c r="F10">
        <f>IF(ISERROR(INDEX(Feuil2!$K$5:$K$8,MATCH(Feuil1!$A10,Feuil2!$J$5:$J$8,0))),0,INDEX(Feuil2!$K$5:$K$8,MATCH(Feuil1!$A10,Feuil2!$J$5:$J$8,0)))</f>
        <v>0</v>
      </c>
    </row>
    <row r="11" spans="1:6">
      <c r="A11">
        <v>7</v>
      </c>
      <c r="B11" t="str">
        <f>INDEX(Feuil2!B$5:K$8,SUMPRODUCT(MAX((Feuil2!A$5:J$8=$A11)*(ROW($5:$8)-4))),SUMPRODUCT(MAX((Feuil2!$A$5:J$8=$A11)*COLUMN($A:$J))))</f>
        <v>Salle B - room 2</v>
      </c>
      <c r="C11">
        <f>IF(ISERROR(INDEX(Feuil2!$B$5:$B$8,MATCH(Feuil1!$A11,Feuil2!$A$5:$A$8,0))),0,INDEX(Feuil2!$B$5:$B$8,MATCH(Feuil1!$A11,Feuil2!$A$5:$A$8,0)))</f>
        <v>0</v>
      </c>
      <c r="D11" t="str">
        <f>IF(ISERROR(INDEX(Feuil2!$E$5:$E$8,MATCH(Feuil1!$A11,Feuil2!$D$5:$D$8,0))),0,INDEX(Feuil2!$E$5:$E$8,MATCH(Feuil1!$A11,Feuil2!$D$5:$D$8,0)))</f>
        <v>Salle B - room 2</v>
      </c>
      <c r="E11">
        <f>IF(ISERROR(INDEX(Feuil2!$H$5:$H$8,MATCH(Feuil1!$A11,Feuil2!$G$5:$G$8,0))),0,INDEX(Feuil2!$H$5:$H$8,MATCH(Feuil1!$A11,Feuil2!$G$5:$G$8,0)))</f>
        <v>0</v>
      </c>
      <c r="F11">
        <f>IF(ISERROR(INDEX(Feuil2!$K$5:$K$8,MATCH(Feuil1!$A11,Feuil2!$J$5:$J$8,0))),0,INDEX(Feuil2!$K$5:$K$8,MATCH(Feuil1!$A11,Feuil2!$J$5:$J$8,0)))</f>
        <v>0</v>
      </c>
    </row>
    <row r="12" spans="1:6">
      <c r="A12">
        <v>8</v>
      </c>
      <c r="B12" t="str">
        <f>INDEX(Feuil2!B$5:K$8,SUMPRODUCT(MAX((Feuil2!A$5:J$8=$A12)*(ROW($5:$8)-4))),SUMPRODUCT(MAX((Feuil2!$A$5:J$8=$A12)*COLUMN($A:$J))))</f>
        <v>Salle D - room 4</v>
      </c>
      <c r="C12">
        <f>IF(ISERROR(INDEX(Feuil2!$B$5:$B$8,MATCH(Feuil1!$A12,Feuil2!$A$5:$A$8,0))),0,INDEX(Feuil2!$B$5:$B$8,MATCH(Feuil1!$A12,Feuil2!$A$5:$A$8,0)))</f>
        <v>0</v>
      </c>
      <c r="D12">
        <f>IF(ISERROR(INDEX(Feuil2!$E$5:$E$8,MATCH(Feuil1!$A12,Feuil2!$D$5:$D$8,0))),0,INDEX(Feuil2!$E$5:$E$8,MATCH(Feuil1!$A12,Feuil2!$D$5:$D$8,0)))</f>
        <v>0</v>
      </c>
      <c r="E12">
        <f>IF(ISERROR(INDEX(Feuil2!$H$5:$H$8,MATCH(Feuil1!$A12,Feuil2!$G$5:$G$8,0))),0,INDEX(Feuil2!$H$5:$H$8,MATCH(Feuil1!$A12,Feuil2!$G$5:$G$8,0)))</f>
        <v>0</v>
      </c>
      <c r="F12" t="str">
        <f>IF(ISERROR(INDEX(Feuil2!$K$5:$K$8,MATCH(Feuil1!$A12,Feuil2!$J$5:$J$8,0))),0,INDEX(Feuil2!$K$5:$K$8,MATCH(Feuil1!$A12,Feuil2!$J$5:$J$8,0)))</f>
        <v>Salle D - room 4</v>
      </c>
    </row>
    <row r="13" spans="1:6">
      <c r="A13">
        <v>9</v>
      </c>
      <c r="B13" t="str">
        <f>INDEX(Feuil2!B$5:K$8,SUMPRODUCT(MAX((Feuil2!A$5:J$8=$A13)*(ROW($5:$8)-4))),SUMPRODUCT(MAX((Feuil2!$A$5:J$8=$A13)*COLUMN($A:$J))))</f>
        <v>Salle C - room 3</v>
      </c>
      <c r="C13">
        <f>IF(ISERROR(INDEX(Feuil2!$B$5:$B$8,MATCH(Feuil1!$A13,Feuil2!$A$5:$A$8,0))),0,INDEX(Feuil2!$B$5:$B$8,MATCH(Feuil1!$A13,Feuil2!$A$5:$A$8,0)))</f>
        <v>0</v>
      </c>
      <c r="D13">
        <f>IF(ISERROR(INDEX(Feuil2!$E$5:$E$8,MATCH(Feuil1!$A13,Feuil2!$D$5:$D$8,0))),0,INDEX(Feuil2!$E$5:$E$8,MATCH(Feuil1!$A13,Feuil2!$D$5:$D$8,0)))</f>
        <v>0</v>
      </c>
      <c r="E13" t="str">
        <f>IF(ISERROR(INDEX(Feuil2!$H$5:$H$8,MATCH(Feuil1!$A13,Feuil2!$G$5:$G$8,0))),0,INDEX(Feuil2!$H$5:$H$8,MATCH(Feuil1!$A13,Feuil2!$G$5:$G$8,0)))</f>
        <v>Salle C - room 3</v>
      </c>
      <c r="F13">
        <f>IF(ISERROR(INDEX(Feuil2!$K$5:$K$8,MATCH(Feuil1!$A13,Feuil2!$J$5:$J$8,0))),0,INDEX(Feuil2!$K$5:$K$8,MATCH(Feuil1!$A13,Feuil2!$J$5:$J$8,0)))</f>
        <v>0</v>
      </c>
    </row>
    <row r="14" spans="1:6">
      <c r="A14">
        <v>10</v>
      </c>
      <c r="B14" t="str">
        <f>INDEX(Feuil2!B$5:K$8,SUMPRODUCT(MAX((Feuil2!A$5:J$8=$A14)*(ROW($5:$8)-4))),SUMPRODUCT(MAX((Feuil2!$A$5:J$8=$A14)*COLUMN($A:$J))))</f>
        <v>Salle C - room 4</v>
      </c>
      <c r="C14">
        <f>IF(ISERROR(INDEX(Feuil2!$B$5:$B$8,MATCH(Feuil1!$A14,Feuil2!$A$5:$A$8,0))),0,INDEX(Feuil2!$B$5:$B$8,MATCH(Feuil1!$A14,Feuil2!$A$5:$A$8,0)))</f>
        <v>0</v>
      </c>
      <c r="D14">
        <f>IF(ISERROR(INDEX(Feuil2!$E$5:$E$8,MATCH(Feuil1!$A14,Feuil2!$D$5:$D$8,0))),0,INDEX(Feuil2!$E$5:$E$8,MATCH(Feuil1!$A14,Feuil2!$D$5:$D$8,0)))</f>
        <v>0</v>
      </c>
      <c r="E14" t="str">
        <f>IF(ISERROR(INDEX(Feuil2!$H$5:$H$8,MATCH(Feuil1!$A14,Feuil2!$G$5:$G$8,0))),0,INDEX(Feuil2!$H$5:$H$8,MATCH(Feuil1!$A14,Feuil2!$G$5:$G$8,0)))</f>
        <v>Salle C - room 4</v>
      </c>
      <c r="F14">
        <f>IF(ISERROR(INDEX(Feuil2!$K$5:$K$8,MATCH(Feuil1!$A14,Feuil2!$J$5:$J$8,0))),0,INDEX(Feuil2!$K$5:$K$8,MATCH(Feuil1!$A14,Feuil2!$J$5:$J$8,0)))</f>
        <v>0</v>
      </c>
    </row>
    <row r="15" spans="1:6">
      <c r="A15">
        <v>11</v>
      </c>
      <c r="B15" t="str">
        <f>INDEX(Feuil2!B$5:K$8,SUMPRODUCT(MAX((Feuil2!A$5:J$8=$A15)*(ROW($5:$8)-4))),SUMPRODUCT(MAX((Feuil2!$A$5:J$8=$A15)*COLUMN($A:$J))))</f>
        <v>Salle B - room 3</v>
      </c>
      <c r="C15">
        <f>IF(ISERROR(INDEX(Feuil2!$B$5:$B$8,MATCH(Feuil1!$A15,Feuil2!$A$5:$A$8,0))),0,INDEX(Feuil2!$B$5:$B$8,MATCH(Feuil1!$A15,Feuil2!$A$5:$A$8,0)))</f>
        <v>0</v>
      </c>
      <c r="D15" t="str">
        <f>IF(ISERROR(INDEX(Feuil2!$E$5:$E$8,MATCH(Feuil1!$A15,Feuil2!$D$5:$D$8,0))),0,INDEX(Feuil2!$E$5:$E$8,MATCH(Feuil1!$A15,Feuil2!$D$5:$D$8,0)))</f>
        <v>Salle B - room 3</v>
      </c>
      <c r="E15">
        <f>IF(ISERROR(INDEX(Feuil2!$H$5:$H$8,MATCH(Feuil1!$A15,Feuil2!$G$5:$G$8,0))),0,INDEX(Feuil2!$H$5:$H$8,MATCH(Feuil1!$A15,Feuil2!$G$5:$G$8,0)))</f>
        <v>0</v>
      </c>
      <c r="F15">
        <f>IF(ISERROR(INDEX(Feuil2!$K$5:$K$8,MATCH(Feuil1!$A15,Feuil2!$J$5:$J$8,0))),0,INDEX(Feuil2!$K$5:$K$8,MATCH(Feuil1!$A15,Feuil2!$J$5:$J$8,0)))</f>
        <v>0</v>
      </c>
    </row>
    <row r="16" spans="1:6">
      <c r="A16">
        <v>12</v>
      </c>
      <c r="B16" t="str">
        <f>INDEX(Feuil2!B$5:K$8,SUMPRODUCT(MAX((Feuil2!A$5:J$8=$A16)*(ROW($5:$8)-4))),SUMPRODUCT(MAX((Feuil2!$A$5:J$8=$A16)*COLUMN($A:$J))))</f>
        <v>Salle A - room 4</v>
      </c>
      <c r="C16" t="str">
        <f>IF(ISERROR(INDEX(Feuil2!$B$5:$B$8,MATCH(Feuil1!$A16,Feuil2!$A$5:$A$8,0))),0,INDEX(Feuil2!$B$5:$B$8,MATCH(Feuil1!$A16,Feuil2!$A$5:$A$8,0)))</f>
        <v>Salle A - room 4</v>
      </c>
      <c r="D16">
        <f>IF(ISERROR(INDEX(Feuil2!$E$5:$E$8,MATCH(Feuil1!$A16,Feuil2!$D$5:$D$8,0))),0,INDEX(Feuil2!$E$5:$E$8,MATCH(Feuil1!$A16,Feuil2!$D$5:$D$8,0)))</f>
        <v>0</v>
      </c>
      <c r="E16">
        <f>IF(ISERROR(INDEX(Feuil2!$H$5:$H$8,MATCH(Feuil1!$A16,Feuil2!$G$5:$G$8,0))),0,INDEX(Feuil2!$H$5:$H$8,MATCH(Feuil1!$A16,Feuil2!$G$5:$G$8,0)))</f>
        <v>0</v>
      </c>
      <c r="F16">
        <f>IF(ISERROR(INDEX(Feuil2!$K$5:$K$8,MATCH(Feuil1!$A16,Feuil2!$J$5:$J$8,0))),0,INDEX(Feuil2!$K$5:$K$8,MATCH(Feuil1!$A16,Feuil2!$J$5:$J$8,0)))</f>
        <v>0</v>
      </c>
    </row>
    <row r="17" spans="1:6">
      <c r="A17">
        <v>13</v>
      </c>
      <c r="B17" t="str">
        <f>INDEX(Feuil2!B$5:K$8,SUMPRODUCT(MAX((Feuil2!A$5:J$8=$A17)*(ROW($5:$8)-4))),SUMPRODUCT(MAX((Feuil2!$A$5:J$8=$A17)*COLUMN($A:$J))))</f>
        <v>Salle B - room 4</v>
      </c>
      <c r="C17">
        <f>IF(ISERROR(INDEX(Feuil2!$B$5:$B$8,MATCH(Feuil1!$A17,Feuil2!$A$5:$A$8,0))),0,INDEX(Feuil2!$B$5:$B$8,MATCH(Feuil1!$A17,Feuil2!$A$5:$A$8,0)))</f>
        <v>0</v>
      </c>
      <c r="D17" t="str">
        <f>IF(ISERROR(INDEX(Feuil2!$E$5:$E$8,MATCH(Feuil1!$A17,Feuil2!$D$5:$D$8,0))),0,INDEX(Feuil2!$E$5:$E$8,MATCH(Feuil1!$A17,Feuil2!$D$5:$D$8,0)))</f>
        <v>Salle B - room 4</v>
      </c>
      <c r="E17">
        <f>IF(ISERROR(INDEX(Feuil2!$H$5:$H$8,MATCH(Feuil1!$A17,Feuil2!$G$5:$G$8,0))),0,INDEX(Feuil2!$H$5:$H$8,MATCH(Feuil1!$A17,Feuil2!$G$5:$G$8,0)))</f>
        <v>0</v>
      </c>
      <c r="F17">
        <f>IF(ISERROR(INDEX(Feuil2!$K$5:$K$8,MATCH(Feuil1!$A17,Feuil2!$J$5:$J$8,0))),0,INDEX(Feuil2!$K$5:$K$8,MATCH(Feuil1!$A17,Feuil2!$J$5:$J$8,0)))</f>
        <v>0</v>
      </c>
    </row>
    <row r="18" spans="1:6">
      <c r="A18">
        <v>14</v>
      </c>
      <c r="B18" t="str">
        <f>INDEX(Feuil2!B$5:K$8,SUMPRODUCT(MAX((Feuil2!A$5:J$8=$A18)*(ROW($5:$8)-4))),SUMPRODUCT(MAX((Feuil2!$A$5:J$8=$A18)*COLUMN($A:$J))))</f>
        <v>Salle D - room 1</v>
      </c>
      <c r="C18">
        <f>IF(ISERROR(INDEX(Feuil2!$B$5:$B$8,MATCH(Feuil1!$A18,Feuil2!$A$5:$A$8,0))),0,INDEX(Feuil2!$B$5:$B$8,MATCH(Feuil1!$A18,Feuil2!$A$5:$A$8,0)))</f>
        <v>0</v>
      </c>
      <c r="D18">
        <f>IF(ISERROR(INDEX(Feuil2!$E$5:$E$8,MATCH(Feuil1!$A18,Feuil2!$D$5:$D$8,0))),0,INDEX(Feuil2!$E$5:$E$8,MATCH(Feuil1!$A18,Feuil2!$D$5:$D$8,0)))</f>
        <v>0</v>
      </c>
      <c r="E18">
        <f>IF(ISERROR(INDEX(Feuil2!$H$5:$H$8,MATCH(Feuil1!$A18,Feuil2!$G$5:$G$8,0))),0,INDEX(Feuil2!$H$5:$H$8,MATCH(Feuil1!$A18,Feuil2!$G$5:$G$8,0)))</f>
        <v>0</v>
      </c>
      <c r="F18" t="str">
        <f>IF(ISERROR(INDEX(Feuil2!$K$5:$K$8,MATCH(Feuil1!$A18,Feuil2!$J$5:$J$8,0))),0,INDEX(Feuil2!$K$5:$K$8,MATCH(Feuil1!$A18,Feuil2!$J$5:$J$8,0)))</f>
        <v>Salle D - room 1</v>
      </c>
    </row>
    <row r="19" spans="1:6">
      <c r="A19">
        <v>15</v>
      </c>
      <c r="B19" t="str">
        <f>INDEX(Feuil2!B$5:K$8,SUMPRODUCT(MAX((Feuil2!A$5:J$8=$A19)*(ROW($5:$8)-4))),SUMPRODUCT(MAX((Feuil2!$A$5:J$8=$A19)*COLUMN($A:$J))))</f>
        <v>Salle D - room 2</v>
      </c>
      <c r="C19">
        <f>IF(ISERROR(INDEX(Feuil2!$B$5:$B$8,MATCH(Feuil1!$A19,Feuil2!$A$5:$A$8,0))),0,INDEX(Feuil2!$B$5:$B$8,MATCH(Feuil1!$A19,Feuil2!$A$5:$A$8,0)))</f>
        <v>0</v>
      </c>
      <c r="D19">
        <f>IF(ISERROR(INDEX(Feuil2!$E$5:$E$8,MATCH(Feuil1!$A19,Feuil2!$D$5:$D$8,0))),0,INDEX(Feuil2!$E$5:$E$8,MATCH(Feuil1!$A19,Feuil2!$D$5:$D$8,0)))</f>
        <v>0</v>
      </c>
      <c r="E19">
        <f>IF(ISERROR(INDEX(Feuil2!$H$5:$H$8,MATCH(Feuil1!$A19,Feuil2!$G$5:$G$8,0))),0,INDEX(Feuil2!$H$5:$H$8,MATCH(Feuil1!$A19,Feuil2!$G$5:$G$8,0)))</f>
        <v>0</v>
      </c>
      <c r="F19" t="str">
        <f>IF(ISERROR(INDEX(Feuil2!$K$5:$K$8,MATCH(Feuil1!$A19,Feuil2!$J$5:$J$8,0))),0,INDEX(Feuil2!$K$5:$K$8,MATCH(Feuil1!$A19,Feuil2!$J$5:$J$8,0)))</f>
        <v>Salle D - room 2</v>
      </c>
    </row>
    <row r="20" spans="1:6">
      <c r="A20">
        <v>16</v>
      </c>
      <c r="B20" t="str">
        <f>INDEX(Feuil2!B$5:K$8,SUMPRODUCT(MAX((Feuil2!A$5:J$8=$A20)*(ROW($5:$8)-4))),SUMPRODUCT(MAX((Feuil2!$A$5:J$8=$A20)*COLUMN($A:$J))))</f>
        <v>Salle D - room 3</v>
      </c>
      <c r="C20">
        <f>IF(ISERROR(INDEX(Feuil2!$B$5:$B$8,MATCH(Feuil1!$A20,Feuil2!$A$5:$A$8,0))),0,INDEX(Feuil2!$B$5:$B$8,MATCH(Feuil1!$A20,Feuil2!$A$5:$A$8,0)))</f>
        <v>0</v>
      </c>
      <c r="D20">
        <f>IF(ISERROR(INDEX(Feuil2!$E$5:$E$8,MATCH(Feuil1!$A20,Feuil2!$D$5:$D$8,0))),0,INDEX(Feuil2!$E$5:$E$8,MATCH(Feuil1!$A20,Feuil2!$D$5:$D$8,0)))</f>
        <v>0</v>
      </c>
      <c r="E20">
        <f>IF(ISERROR(INDEX(Feuil2!$H$5:$H$8,MATCH(Feuil1!$A20,Feuil2!$G$5:$G$8,0))),0,INDEX(Feuil2!$H$5:$H$8,MATCH(Feuil1!$A20,Feuil2!$G$5:$G$8,0)))</f>
        <v>0</v>
      </c>
      <c r="F20" t="str">
        <f>IF(ISERROR(INDEX(Feuil2!$K$5:$K$8,MATCH(Feuil1!$A20,Feuil2!$J$5:$J$8,0))),0,INDEX(Feuil2!$K$5:$K$8,MATCH(Feuil1!$A20,Feuil2!$J$5:$J$8,0)))</f>
        <v>Salle D - room 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K8"/>
  <sheetViews>
    <sheetView workbookViewId="0">
      <selection activeCell="J11" sqref="J11"/>
    </sheetView>
  </sheetViews>
  <sheetFormatPr baseColWidth="10" defaultRowHeight="14.5"/>
  <cols>
    <col min="1" max="1" width="18.1796875" bestFit="1" customWidth="1"/>
    <col min="2" max="2" width="14.7265625" bestFit="1" customWidth="1"/>
    <col min="3" max="3" width="5.453125" customWidth="1"/>
    <col min="4" max="4" width="17.1796875" bestFit="1" customWidth="1"/>
    <col min="5" max="5" width="14.54296875" bestFit="1" customWidth="1"/>
    <col min="6" max="6" width="4.453125" customWidth="1"/>
    <col min="7" max="7" width="17.1796875" bestFit="1" customWidth="1"/>
    <col min="8" max="8" width="14.54296875" bestFit="1" customWidth="1"/>
    <col min="9" max="9" width="6" customWidth="1"/>
    <col min="10" max="10" width="17.26953125" bestFit="1" customWidth="1"/>
    <col min="11" max="11" width="14.7265625" bestFit="1" customWidth="1"/>
  </cols>
  <sheetData>
    <row r="4" spans="1:11">
      <c r="A4" t="s">
        <v>1</v>
      </c>
      <c r="D4" t="s">
        <v>2</v>
      </c>
      <c r="G4" t="s">
        <v>3</v>
      </c>
      <c r="J4" t="s">
        <v>4</v>
      </c>
    </row>
    <row r="5" spans="1:11">
      <c r="A5">
        <v>1</v>
      </c>
      <c r="B5" t="s">
        <v>6</v>
      </c>
      <c r="D5">
        <v>2</v>
      </c>
      <c r="E5" t="s">
        <v>10</v>
      </c>
      <c r="G5">
        <v>4</v>
      </c>
      <c r="H5" t="s">
        <v>14</v>
      </c>
      <c r="J5">
        <v>14</v>
      </c>
      <c r="K5" t="s">
        <v>18</v>
      </c>
    </row>
    <row r="6" spans="1:11">
      <c r="A6">
        <v>3</v>
      </c>
      <c r="B6" t="s">
        <v>8</v>
      </c>
      <c r="D6">
        <v>7</v>
      </c>
      <c r="E6" t="s">
        <v>11</v>
      </c>
      <c r="G6">
        <v>5</v>
      </c>
      <c r="H6" t="s">
        <v>15</v>
      </c>
      <c r="J6">
        <v>15</v>
      </c>
      <c r="K6" t="s">
        <v>19</v>
      </c>
    </row>
    <row r="7" spans="1:11">
      <c r="A7">
        <v>6</v>
      </c>
      <c r="B7" t="s">
        <v>7</v>
      </c>
      <c r="D7">
        <v>11</v>
      </c>
      <c r="E7" t="s">
        <v>12</v>
      </c>
      <c r="G7">
        <v>9</v>
      </c>
      <c r="H7" t="s">
        <v>16</v>
      </c>
      <c r="J7">
        <v>16</v>
      </c>
      <c r="K7" t="s">
        <v>20</v>
      </c>
    </row>
    <row r="8" spans="1:11">
      <c r="A8">
        <v>12</v>
      </c>
      <c r="B8" t="s">
        <v>9</v>
      </c>
      <c r="D8">
        <v>13</v>
      </c>
      <c r="E8" t="s">
        <v>13</v>
      </c>
      <c r="G8">
        <v>10</v>
      </c>
      <c r="H8" t="s">
        <v>17</v>
      </c>
      <c r="J8">
        <v>8</v>
      </c>
      <c r="K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tulipe</cp:lastModifiedBy>
  <dcterms:created xsi:type="dcterms:W3CDTF">2017-06-12T08:47:23Z</dcterms:created>
  <dcterms:modified xsi:type="dcterms:W3CDTF">2017-06-12T11:21:39Z</dcterms:modified>
</cp:coreProperties>
</file>