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60" windowWidth="18860" windowHeight="8720"/>
  </bookViews>
  <sheets>
    <sheet name="Feuil1" sheetId="1" r:id="rId1"/>
  </sheets>
  <definedNames>
    <definedName name="aout">Feuil1!$N$6:$P$9</definedName>
    <definedName name="juin">Feuil1!$N$13:$P$16</definedName>
  </definedNames>
  <calcPr calcId="124519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"/>
</calcChain>
</file>

<file path=xl/sharedStrings.xml><?xml version="1.0" encoding="utf-8"?>
<sst xmlns="http://schemas.openxmlformats.org/spreadsheetml/2006/main" count="30" uniqueCount="28">
  <si>
    <t>CODE</t>
  </si>
  <si>
    <t>PRENOMS</t>
  </si>
  <si>
    <t>NOM</t>
  </si>
  <si>
    <t>Total</t>
  </si>
  <si>
    <t>MT</t>
  </si>
  <si>
    <t>Si F2=Aout</t>
  </si>
  <si>
    <t>Si F2=Juin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</si>
  <si>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</si>
  <si>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</si>
  <si>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</si>
  <si>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</si>
  <si>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</si>
  <si>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</si>
  <si>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</si>
  <si>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</si>
  <si>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</si>
  <si>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1500*8</t>
  </si>
  <si>
    <t>2485*8</t>
  </si>
  <si>
    <t>2200*5</t>
  </si>
  <si>
    <t>2100*4</t>
  </si>
  <si>
    <t>1500*6</t>
  </si>
  <si>
    <t>2485*6</t>
  </si>
  <si>
    <t>2200*3</t>
  </si>
  <si>
    <t>2100*2</t>
  </si>
  <si>
    <t>Février</t>
  </si>
  <si>
    <t>Août</t>
  </si>
  <si>
    <t>Décembre</t>
  </si>
  <si>
    <t xml:space="preserve">modif du coef a renseigner </t>
  </si>
</sst>
</file>

<file path=xl/styles.xml><?xml version="1.0" encoding="utf-8"?>
<styleSheet xmlns="http://schemas.openxmlformats.org/spreadsheetml/2006/main">
  <numFmts count="4">
    <numFmt numFmtId="164" formatCode="000000"/>
    <numFmt numFmtId="165" formatCode="0000000"/>
    <numFmt numFmtId="166" formatCode="mmm\-yyyy"/>
    <numFmt numFmtId="167" formatCode="mm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DFBBB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23">
    <xf numFmtId="0" fontId="0" fillId="0" borderId="0" xfId="0"/>
    <xf numFmtId="164" fontId="3" fillId="3" borderId="1" xfId="0" applyNumberFormat="1" applyFont="1" applyFill="1" applyBorder="1" applyAlignment="1">
      <alignment vertical="center"/>
    </xf>
    <xf numFmtId="165" fontId="3" fillId="3" borderId="2" xfId="0" applyNumberFormat="1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3" fontId="3" fillId="3" borderId="3" xfId="0" applyNumberFormat="1" applyFont="1" applyFill="1" applyBorder="1" applyAlignment="1">
      <alignment horizontal="center" vertical="center"/>
    </xf>
    <xf numFmtId="166" fontId="4" fillId="3" borderId="0" xfId="0" applyNumberFormat="1" applyFont="1" applyFill="1" applyAlignment="1" applyProtection="1">
      <alignment horizontal="center" vertical="center"/>
      <protection locked="0"/>
    </xf>
    <xf numFmtId="0" fontId="0" fillId="3" borderId="0" xfId="0" applyFill="1"/>
    <xf numFmtId="167" fontId="0" fillId="3" borderId="0" xfId="0" applyNumberFormat="1" applyFill="1" applyAlignment="1">
      <alignment horizontal="center"/>
    </xf>
    <xf numFmtId="164" fontId="5" fillId="3" borderId="4" xfId="2" applyNumberFormat="1" applyFont="1" applyFill="1" applyBorder="1" applyAlignment="1" applyProtection="1">
      <alignment horizontal="left"/>
    </xf>
    <xf numFmtId="165" fontId="5" fillId="3" borderId="5" xfId="2" applyNumberFormat="1" applyFont="1" applyFill="1" applyBorder="1" applyAlignment="1" applyProtection="1">
      <alignment horizontal="left"/>
    </xf>
    <xf numFmtId="3" fontId="6" fillId="3" borderId="6" xfId="1" applyNumberFormat="1" applyFont="1" applyFill="1" applyBorder="1" applyAlignment="1" applyProtection="1">
      <alignment horizontal="center"/>
    </xf>
    <xf numFmtId="17" fontId="0" fillId="3" borderId="0" xfId="0" applyNumberFormat="1" applyFill="1" applyAlignment="1">
      <alignment horizontal="center"/>
    </xf>
    <xf numFmtId="3" fontId="0" fillId="3" borderId="7" xfId="0" applyNumberFormat="1" applyFill="1" applyBorder="1" applyAlignment="1" applyProtection="1">
      <alignment horizontal="center"/>
    </xf>
    <xf numFmtId="0" fontId="0" fillId="0" borderId="0" xfId="0" applyAlignment="1">
      <alignment horizontal="center"/>
    </xf>
    <xf numFmtId="164" fontId="5" fillId="4" borderId="4" xfId="2" applyNumberFormat="1" applyFont="1" applyFill="1" applyBorder="1" applyAlignment="1" applyProtection="1">
      <alignment horizontal="left"/>
    </xf>
    <xf numFmtId="165" fontId="5" fillId="4" borderId="5" xfId="2" applyNumberFormat="1" applyFont="1" applyFill="1" applyBorder="1" applyAlignment="1" applyProtection="1">
      <alignment horizontal="left"/>
    </xf>
    <xf numFmtId="3" fontId="0" fillId="4" borderId="7" xfId="0" applyNumberFormat="1" applyFill="1" applyBorder="1" applyAlignment="1" applyProtection="1">
      <alignment horizontal="center"/>
    </xf>
    <xf numFmtId="0" fontId="0" fillId="4" borderId="0" xfId="0" applyFill="1"/>
    <xf numFmtId="167" fontId="0" fillId="4" borderId="0" xfId="0" applyNumberFormat="1" applyFill="1" applyAlignment="1">
      <alignment horizontal="center"/>
    </xf>
    <xf numFmtId="0" fontId="0" fillId="0" borderId="0" xfId="0" applyAlignment="1">
      <alignment horizontal="right"/>
    </xf>
    <xf numFmtId="1" fontId="0" fillId="3" borderId="0" xfId="0" applyNumberFormat="1" applyFill="1"/>
    <xf numFmtId="0" fontId="0" fillId="0" borderId="0" xfId="0" quotePrefix="1"/>
  </cellXfs>
  <cellStyles count="3">
    <cellStyle name="Normal" xfId="0" builtinId="0"/>
    <cellStyle name="Normal 2" xfId="2"/>
    <cellStyle name="Satisfaisant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2"/>
  <sheetViews>
    <sheetView tabSelected="1" workbookViewId="0">
      <selection activeCell="I1" sqref="I1"/>
    </sheetView>
  </sheetViews>
  <sheetFormatPr baseColWidth="10" defaultRowHeight="14.5"/>
  <cols>
    <col min="2" max="2" width="16.54296875" customWidth="1"/>
    <col min="3" max="3" width="24.453125" customWidth="1"/>
    <col min="5" max="5" width="15.26953125" style="14" customWidth="1"/>
    <col min="6" max="6" width="15.81640625" customWidth="1"/>
    <col min="7" max="7" width="8.453125" hidden="1" customWidth="1"/>
    <col min="8" max="8" width="11.1796875" customWidth="1"/>
  </cols>
  <sheetData>
    <row r="1" spans="1:16" ht="15.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25</v>
      </c>
      <c r="G1" s="7"/>
      <c r="H1" s="8"/>
      <c r="I1" t="s">
        <v>27</v>
      </c>
    </row>
    <row r="2" spans="1:16">
      <c r="A2" s="9">
        <v>20001</v>
      </c>
      <c r="B2" s="10"/>
      <c r="C2" s="10"/>
      <c r="D2" s="11">
        <f>IF(A2="","",VLOOKUP(A2,A$2:E$500,5,0)*(MONTH("1/"&amp;$F$1)+VLOOKUP(A2,A$2:I$500,9,0)))</f>
        <v>12000</v>
      </c>
      <c r="E2" s="13">
        <v>1500</v>
      </c>
      <c r="F2" s="21"/>
      <c r="G2" s="12" t="s">
        <v>7</v>
      </c>
      <c r="H2" s="8"/>
      <c r="I2" s="22">
        <v>0</v>
      </c>
    </row>
    <row r="3" spans="1:16">
      <c r="A3" s="9">
        <v>20002</v>
      </c>
      <c r="B3" s="10"/>
      <c r="C3" s="10"/>
      <c r="D3" s="11">
        <f t="shared" ref="D3:D22" si="0">IF(A3="","",VLOOKUP(A3,A$2:E$500,5,0)*(MONTH("1/"&amp;$F$1)+VLOOKUP(A3,A$2:I$500,9,0)))</f>
        <v>19880</v>
      </c>
      <c r="E3" s="13">
        <v>2485</v>
      </c>
      <c r="F3" s="7"/>
      <c r="G3" s="12" t="s">
        <v>24</v>
      </c>
      <c r="H3" s="8"/>
      <c r="I3">
        <v>0</v>
      </c>
    </row>
    <row r="4" spans="1:16">
      <c r="A4" s="9">
        <v>20003</v>
      </c>
      <c r="B4" s="10"/>
      <c r="C4" s="10"/>
      <c r="D4" s="11">
        <f t="shared" si="0"/>
        <v>11000</v>
      </c>
      <c r="E4" s="13">
        <v>2200</v>
      </c>
      <c r="F4" s="7"/>
      <c r="G4" s="12" t="s">
        <v>8</v>
      </c>
      <c r="H4" s="8"/>
      <c r="I4">
        <v>-3</v>
      </c>
    </row>
    <row r="5" spans="1:16">
      <c r="A5" s="9">
        <v>20004</v>
      </c>
      <c r="B5" s="10"/>
      <c r="C5" s="10"/>
      <c r="D5" s="11">
        <f t="shared" si="0"/>
        <v>8400</v>
      </c>
      <c r="E5" s="13">
        <v>2100</v>
      </c>
      <c r="F5" s="7"/>
      <c r="G5" s="12" t="s">
        <v>9</v>
      </c>
      <c r="H5" s="8"/>
      <c r="I5">
        <v>-4</v>
      </c>
      <c r="N5" t="s">
        <v>5</v>
      </c>
      <c r="O5" s="20" t="s">
        <v>3</v>
      </c>
    </row>
    <row r="6" spans="1:16">
      <c r="A6" s="9"/>
      <c r="B6" s="16"/>
      <c r="C6" s="16"/>
      <c r="D6" s="11" t="str">
        <f t="shared" si="0"/>
        <v/>
      </c>
      <c r="E6" s="17"/>
      <c r="F6" s="18"/>
      <c r="G6" s="12" t="s">
        <v>10</v>
      </c>
      <c r="H6" s="19"/>
      <c r="N6">
        <v>2001</v>
      </c>
      <c r="O6">
        <v>12000</v>
      </c>
      <c r="P6" s="20" t="s">
        <v>16</v>
      </c>
    </row>
    <row r="7" spans="1:16">
      <c r="A7" s="15"/>
      <c r="B7" s="16"/>
      <c r="C7" s="16"/>
      <c r="D7" s="11" t="str">
        <f t="shared" si="0"/>
        <v/>
      </c>
      <c r="E7" s="17"/>
      <c r="F7" s="18"/>
      <c r="G7" s="12" t="s">
        <v>11</v>
      </c>
      <c r="H7" s="19"/>
      <c r="N7">
        <v>2002</v>
      </c>
      <c r="O7">
        <v>19880</v>
      </c>
      <c r="P7" s="20" t="s">
        <v>17</v>
      </c>
    </row>
    <row r="8" spans="1:16">
      <c r="A8" s="15"/>
      <c r="B8" s="16"/>
      <c r="C8" s="16"/>
      <c r="D8" s="11" t="str">
        <f t="shared" si="0"/>
        <v/>
      </c>
      <c r="E8" s="17"/>
      <c r="F8" s="18"/>
      <c r="G8" s="12" t="s">
        <v>12</v>
      </c>
      <c r="H8" s="19"/>
      <c r="N8">
        <v>2003</v>
      </c>
      <c r="O8">
        <v>11000</v>
      </c>
      <c r="P8" s="20" t="s">
        <v>18</v>
      </c>
    </row>
    <row r="9" spans="1:16">
      <c r="A9" s="15"/>
      <c r="B9" s="16"/>
      <c r="C9" s="16"/>
      <c r="D9" s="11" t="str">
        <f t="shared" si="0"/>
        <v/>
      </c>
      <c r="E9" s="17"/>
      <c r="F9" s="18"/>
      <c r="G9" s="12" t="s">
        <v>25</v>
      </c>
      <c r="H9" s="19"/>
      <c r="N9">
        <v>2004</v>
      </c>
      <c r="O9">
        <v>8400</v>
      </c>
      <c r="P9" s="20" t="s">
        <v>19</v>
      </c>
    </row>
    <row r="10" spans="1:16">
      <c r="A10" s="15"/>
      <c r="B10" s="16"/>
      <c r="C10" s="16"/>
      <c r="D10" s="11" t="str">
        <f t="shared" si="0"/>
        <v/>
      </c>
      <c r="E10" s="17"/>
      <c r="F10" s="18"/>
      <c r="G10" s="12" t="s">
        <v>13</v>
      </c>
      <c r="H10" s="19"/>
    </row>
    <row r="11" spans="1:16">
      <c r="A11" s="15"/>
      <c r="B11" s="16"/>
      <c r="C11" s="16"/>
      <c r="D11" s="11" t="str">
        <f t="shared" si="0"/>
        <v/>
      </c>
      <c r="E11" s="17"/>
      <c r="F11" s="18"/>
      <c r="G11" s="12" t="s">
        <v>14</v>
      </c>
      <c r="H11" s="19"/>
      <c r="N11" t="s">
        <v>6</v>
      </c>
    </row>
    <row r="12" spans="1:16">
      <c r="A12" s="15"/>
      <c r="B12" s="16"/>
      <c r="C12" s="16"/>
      <c r="D12" s="11" t="str">
        <f t="shared" si="0"/>
        <v/>
      </c>
      <c r="E12" s="17"/>
      <c r="F12" s="18"/>
      <c r="G12" s="12" t="s">
        <v>15</v>
      </c>
      <c r="H12" s="19"/>
    </row>
    <row r="13" spans="1:16">
      <c r="A13" s="15"/>
      <c r="B13" s="16"/>
      <c r="C13" s="16"/>
      <c r="D13" s="11" t="str">
        <f t="shared" si="0"/>
        <v/>
      </c>
      <c r="E13" s="17"/>
      <c r="F13" s="18"/>
      <c r="G13" s="12" t="s">
        <v>26</v>
      </c>
      <c r="H13" s="19"/>
      <c r="N13">
        <v>2001</v>
      </c>
      <c r="O13">
        <v>9000</v>
      </c>
      <c r="P13" s="20" t="s">
        <v>20</v>
      </c>
    </row>
    <row r="14" spans="1:16">
      <c r="A14" s="15"/>
      <c r="B14" s="16"/>
      <c r="C14" s="16"/>
      <c r="D14" s="11" t="str">
        <f t="shared" si="0"/>
        <v/>
      </c>
      <c r="E14" s="17"/>
      <c r="F14" s="18"/>
      <c r="G14" s="18"/>
      <c r="H14" s="19"/>
      <c r="N14">
        <v>2002</v>
      </c>
      <c r="O14">
        <v>14910</v>
      </c>
      <c r="P14" s="20" t="s">
        <v>21</v>
      </c>
    </row>
    <row r="15" spans="1:16">
      <c r="A15" s="15"/>
      <c r="B15" s="16"/>
      <c r="C15" s="16"/>
      <c r="D15" s="11" t="str">
        <f t="shared" si="0"/>
        <v/>
      </c>
      <c r="E15" s="17"/>
      <c r="F15" s="18"/>
      <c r="G15" s="18"/>
      <c r="H15" s="19"/>
      <c r="N15">
        <v>2003</v>
      </c>
      <c r="O15">
        <v>6600</v>
      </c>
      <c r="P15" s="20" t="s">
        <v>22</v>
      </c>
    </row>
    <row r="16" spans="1:16">
      <c r="A16" s="15"/>
      <c r="B16" s="16"/>
      <c r="C16" s="16"/>
      <c r="D16" s="11" t="str">
        <f t="shared" si="0"/>
        <v/>
      </c>
      <c r="E16" s="17"/>
      <c r="F16" s="18"/>
      <c r="G16" s="18"/>
      <c r="H16" s="19"/>
      <c r="N16">
        <v>2004</v>
      </c>
      <c r="O16">
        <v>4200</v>
      </c>
      <c r="P16" s="20" t="s">
        <v>23</v>
      </c>
    </row>
    <row r="17" spans="1:8">
      <c r="A17" s="15"/>
      <c r="B17" s="16"/>
      <c r="C17" s="16"/>
      <c r="D17" s="11" t="str">
        <f t="shared" si="0"/>
        <v/>
      </c>
      <c r="E17" s="17"/>
      <c r="F17" s="18"/>
      <c r="G17" s="18"/>
      <c r="H17" s="19"/>
    </row>
    <row r="18" spans="1:8">
      <c r="A18" s="15"/>
      <c r="B18" s="16"/>
      <c r="C18" s="16"/>
      <c r="D18" s="11" t="str">
        <f t="shared" si="0"/>
        <v/>
      </c>
      <c r="E18" s="17"/>
      <c r="F18" s="18"/>
      <c r="G18" s="18"/>
      <c r="H18" s="19"/>
    </row>
    <row r="19" spans="1:8">
      <c r="A19" s="15"/>
      <c r="B19" s="16"/>
      <c r="C19" s="16"/>
      <c r="D19" s="11" t="str">
        <f t="shared" si="0"/>
        <v/>
      </c>
      <c r="E19" s="17"/>
      <c r="F19" s="18"/>
      <c r="G19" s="18"/>
      <c r="H19" s="19"/>
    </row>
    <row r="20" spans="1:8">
      <c r="A20" s="15"/>
      <c r="B20" s="16"/>
      <c r="C20" s="16"/>
      <c r="D20" s="11" t="str">
        <f t="shared" si="0"/>
        <v/>
      </c>
      <c r="E20" s="17"/>
      <c r="F20" s="18"/>
      <c r="G20" s="18"/>
      <c r="H20" s="19"/>
    </row>
    <row r="21" spans="1:8">
      <c r="A21" s="15"/>
      <c r="B21" s="16"/>
      <c r="C21" s="16"/>
      <c r="D21" s="11" t="str">
        <f t="shared" si="0"/>
        <v/>
      </c>
      <c r="E21" s="17"/>
      <c r="F21" s="18"/>
      <c r="G21" s="18"/>
      <c r="H21" s="19"/>
    </row>
    <row r="22" spans="1:8">
      <c r="A22" s="15"/>
      <c r="B22" s="16"/>
      <c r="C22" s="16"/>
      <c r="D22" s="11" t="str">
        <f t="shared" si="0"/>
        <v/>
      </c>
      <c r="E22" s="17"/>
      <c r="F22" s="18"/>
      <c r="G22" s="18"/>
      <c r="H22" s="19"/>
    </row>
  </sheetData>
  <dataValidations count="1">
    <dataValidation type="list" errorStyle="warning" allowBlank="1" showInputMessage="1" showErrorMessage="1" sqref="F1">
      <formula1>$G$2:$G$13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aout</vt:lpstr>
      <vt:lpstr>juin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</dc:creator>
  <cp:lastModifiedBy>tulipe</cp:lastModifiedBy>
  <dcterms:created xsi:type="dcterms:W3CDTF">2015-08-26T15:46:05Z</dcterms:created>
  <dcterms:modified xsi:type="dcterms:W3CDTF">2015-08-28T10:53:27Z</dcterms:modified>
</cp:coreProperties>
</file>