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3" sheetId="3" r:id="rId1"/>
  </sheets>
  <calcPr calcId="124519"/>
</workbook>
</file>

<file path=xl/calcChain.xml><?xml version="1.0" encoding="utf-8"?>
<calcChain xmlns="http://schemas.openxmlformats.org/spreadsheetml/2006/main">
  <c r="N1" i="3" a="1"/>
  <c r="L2" a="1"/>
  <c r="L2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" a="1"/>
  <c r="L1" s="1"/>
  <c r="K2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" a="1"/>
  <c r="K1" s="1"/>
  <c r="F2" a="1"/>
  <c r="N1" l="1"/>
  <c r="F2"/>
</calcChain>
</file>

<file path=xl/sharedStrings.xml><?xml version="1.0" encoding="utf-8"?>
<sst xmlns="http://schemas.openxmlformats.org/spreadsheetml/2006/main" count="51" uniqueCount="10">
  <si>
    <t>a</t>
  </si>
  <si>
    <t>femme</t>
  </si>
  <si>
    <t>Oui</t>
  </si>
  <si>
    <t>€</t>
  </si>
  <si>
    <t>b</t>
  </si>
  <si>
    <t>homme</t>
  </si>
  <si>
    <t>Non</t>
  </si>
  <si>
    <t>c</t>
  </si>
  <si>
    <t>verif</t>
  </si>
  <si>
    <t xml:space="preserve">la verif est à détruire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</si>
</sst>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0" xfId="0" applyFont="1"/>
    <xf numFmtId="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14</xdr:row>
      <xdr:rowOff>152400</xdr:rowOff>
    </xdr:from>
    <xdr:to>
      <xdr:col>6</xdr:col>
      <xdr:colOff>660400</xdr:colOff>
      <xdr:row>17</xdr:row>
      <xdr:rowOff>114300</xdr:rowOff>
    </xdr:to>
    <xdr:sp macro="" textlink="">
      <xdr:nvSpPr>
        <xdr:cNvPr id="2" name="ZoneTexte 1"/>
        <xdr:cNvSpPr txBox="1"/>
      </xdr:nvSpPr>
      <xdr:spPr>
        <a:xfrm>
          <a:off x="88900" y="2730500"/>
          <a:ext cx="56007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 connaître le nombre de femmes (colonne B) faisant partie des 10 plus haut salaires (colonne D) et qui sont à prendre en compte "Oui" (colonne C)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J12" sqref="J12"/>
    </sheetView>
  </sheetViews>
  <sheetFormatPr baseColWidth="10" defaultRowHeight="14.5"/>
  <cols>
    <col min="4" max="4" width="17.453125" customWidth="1"/>
  </cols>
  <sheetData>
    <row r="1" spans="1:14">
      <c r="F1" t="s">
        <v>1</v>
      </c>
      <c r="J1" t="s">
        <v>8</v>
      </c>
      <c r="K1" s="2">
        <f t="array" ref="K1">LARGE(IF((B$2:B$13=F$1)*(C$2:C$13="oui"),D$2:D$13,""),ROW(A1))</f>
        <v>100000</v>
      </c>
      <c r="L1" s="2">
        <f t="array" ref="L1">LARGE((C$2:C$13="oui")*(D$2:D$13),ROW(A1))</f>
        <v>100000</v>
      </c>
      <c r="M1" s="2"/>
      <c r="N1" s="5">
        <f t="array" ref="N1">SUM(COUNTIF(L1:L9,K1:K5))</f>
        <v>5</v>
      </c>
    </row>
    <row r="2" spans="1:14">
      <c r="A2" s="3" t="s">
        <v>0</v>
      </c>
      <c r="B2" t="s">
        <v>1</v>
      </c>
      <c r="C2" t="s">
        <v>2</v>
      </c>
      <c r="D2" s="4">
        <v>100000</v>
      </c>
      <c r="E2" t="s">
        <v>3</v>
      </c>
      <c r="F2" s="1">
        <f t="array" aca="1" ref="F2" ca="1">SUM(--(FREQUENCY(MATCH(LARGE((B2:B13=$F$1)*(D2:D13)*(C2:C13="oui"),ROW(INDIRECT("1:"&amp;SUMPRODUCT((B2:B13=F1)*(C2:C13="oui"))))),LARGE((D2:D13)*(C2:C13="oui"),ROW(1:10)),0),ROW(1:10))&gt;0))</f>
        <v>5</v>
      </c>
      <c r="K2" s="2">
        <f t="array" ref="K2">LARGE(IF((B$2:B$13=F$1)*(C$2:C$13="oui"),D$2:D$13,""),ROW(A2))</f>
        <v>61000</v>
      </c>
      <c r="L2" s="2">
        <f t="array" ref="L2">LARGE((C$2:C$13="oui")*(D$2:D$13),ROW(A2))</f>
        <v>66000</v>
      </c>
      <c r="M2" s="2"/>
      <c r="N2" s="2"/>
    </row>
    <row r="3" spans="1:14">
      <c r="A3" s="3" t="s">
        <v>4</v>
      </c>
      <c r="B3" t="s">
        <v>5</v>
      </c>
      <c r="C3" t="s">
        <v>6</v>
      </c>
      <c r="D3" s="4">
        <v>58000</v>
      </c>
      <c r="E3" t="s">
        <v>3</v>
      </c>
      <c r="K3" s="2">
        <f t="array" ref="K3">LARGE(IF((B$2:B$13=F$1)*(C$2:C$13="oui"),D$2:D$13,""),ROW(A3))</f>
        <v>51000</v>
      </c>
      <c r="L3" s="2">
        <f t="array" ref="L3">LARGE((C$2:C$13="oui")*(D$2:D$13),ROW(A3))</f>
        <v>61000</v>
      </c>
      <c r="M3" s="2"/>
      <c r="N3" s="2"/>
    </row>
    <row r="4" spans="1:14">
      <c r="A4" s="3" t="s">
        <v>0</v>
      </c>
      <c r="B4" t="s">
        <v>1</v>
      </c>
      <c r="C4" t="s">
        <v>2</v>
      </c>
      <c r="D4" s="4">
        <v>61000</v>
      </c>
      <c r="E4" t="s">
        <v>3</v>
      </c>
      <c r="K4" s="2">
        <f t="array" ref="K4">LARGE(IF((B$2:B$13=F$1)*(C$2:C$13="oui"),D$2:D$13,""),ROW(A4))</f>
        <v>44400</v>
      </c>
      <c r="L4" s="2">
        <f t="array" ref="L4">LARGE((C$2:C$13="oui")*(D$2:D$13),ROW(A4))</f>
        <v>51000</v>
      </c>
      <c r="M4" s="2"/>
      <c r="N4" s="2"/>
    </row>
    <row r="5" spans="1:14">
      <c r="A5" s="3" t="s">
        <v>4</v>
      </c>
      <c r="B5" t="s">
        <v>5</v>
      </c>
      <c r="C5" t="s">
        <v>2</v>
      </c>
      <c r="D5" s="4">
        <v>28000</v>
      </c>
      <c r="E5" t="s">
        <v>3</v>
      </c>
      <c r="K5" s="2">
        <f t="array" ref="K5">LARGE(IF((B$2:B$13=F$1)*(C$2:C$13="oui"),D$2:D$13,""),ROW(A5))</f>
        <v>31000</v>
      </c>
      <c r="L5" s="2">
        <f t="array" ref="L5">LARGE((C$2:C$13="oui")*(D$2:D$13),ROW(A5))</f>
        <v>48000</v>
      </c>
      <c r="M5" s="2"/>
      <c r="N5" s="2"/>
    </row>
    <row r="6" spans="1:14">
      <c r="A6" s="3" t="s">
        <v>4</v>
      </c>
      <c r="B6" t="s">
        <v>5</v>
      </c>
      <c r="C6" t="s">
        <v>2</v>
      </c>
      <c r="D6" s="4">
        <v>30000</v>
      </c>
      <c r="E6" t="s">
        <v>3</v>
      </c>
      <c r="K6" s="2" t="e">
        <f t="array" ref="K6">LARGE(IF((B$2:B$13=F$1)*(C$2:C$13="oui"),D$2:D$13,""),ROW(A6))</f>
        <v>#NUM!</v>
      </c>
      <c r="L6" s="2">
        <f t="array" ref="L6">LARGE((C$2:C$13="oui")*(D$2:D$13),ROW(A6))</f>
        <v>44400</v>
      </c>
      <c r="M6" s="2"/>
      <c r="N6" s="2"/>
    </row>
    <row r="7" spans="1:14">
      <c r="A7" s="3" t="s">
        <v>7</v>
      </c>
      <c r="B7" t="s">
        <v>5</v>
      </c>
      <c r="C7" t="s">
        <v>2</v>
      </c>
      <c r="D7" s="4">
        <v>48000</v>
      </c>
      <c r="E7" t="s">
        <v>3</v>
      </c>
      <c r="K7" s="2" t="e">
        <f t="array" ref="K7">LARGE(IF((B$2:B$13=F$1)*(C$2:C$13="oui"),D$2:D$13,""),ROW(A7))</f>
        <v>#NUM!</v>
      </c>
      <c r="L7" s="2">
        <f t="array" ref="L7">LARGE((C$2:C$13="oui")*(D$2:D$13),ROW(A7))</f>
        <v>31000</v>
      </c>
      <c r="M7" s="2"/>
      <c r="N7" s="2"/>
    </row>
    <row r="8" spans="1:14">
      <c r="A8" s="3" t="s">
        <v>0</v>
      </c>
      <c r="B8" t="s">
        <v>1</v>
      </c>
      <c r="C8" t="s">
        <v>2</v>
      </c>
      <c r="D8" s="4">
        <v>44400</v>
      </c>
      <c r="E8" t="s">
        <v>3</v>
      </c>
      <c r="K8" s="2" t="e">
        <f t="array" ref="K8">LARGE(IF((B$2:B$13=F$1)*(C$2:C$13="oui"),D$2:D$13,""),ROW(A8))</f>
        <v>#NUM!</v>
      </c>
      <c r="L8" s="2">
        <f t="array" ref="L8">LARGE((C$2:C$13="oui")*(D$2:D$13),ROW(A8))</f>
        <v>30000</v>
      </c>
      <c r="M8" s="2"/>
      <c r="N8" s="2"/>
    </row>
    <row r="9" spans="1:14">
      <c r="A9" s="3" t="s">
        <v>4</v>
      </c>
      <c r="B9" t="s">
        <v>5</v>
      </c>
      <c r="C9" t="s">
        <v>2</v>
      </c>
      <c r="D9" s="4">
        <v>66000</v>
      </c>
      <c r="E9" t="s">
        <v>3</v>
      </c>
      <c r="K9" s="2" t="e">
        <f t="array" ref="K9">LARGE(IF((B$2:B$13=F$1)*(C$2:C$13="oui"),D$2:D$13,""),ROW(A9))</f>
        <v>#NUM!</v>
      </c>
      <c r="L9" s="2">
        <f t="array" ref="L9">LARGE((C$2:C$13="oui")*(D$2:D$13),ROW(A9))</f>
        <v>28000</v>
      </c>
      <c r="M9" s="2"/>
      <c r="N9" s="2"/>
    </row>
    <row r="10" spans="1:14">
      <c r="A10" s="3" t="s">
        <v>7</v>
      </c>
      <c r="B10" t="s">
        <v>5</v>
      </c>
      <c r="C10" t="s">
        <v>6</v>
      </c>
      <c r="D10" s="4">
        <v>18000</v>
      </c>
      <c r="E10" t="s">
        <v>3</v>
      </c>
      <c r="K10" s="2" t="e">
        <f t="array" ref="K10">LARGE(IF((B$2:B$13=F$1)*(C$2:C$13="oui"),D$2:D$13,""),ROW(A10))</f>
        <v>#NUM!</v>
      </c>
      <c r="L10" s="2">
        <f t="array" ref="L10">LARGE((C$2:C$13="oui")*(D$2:D$13),ROW(A10))</f>
        <v>0</v>
      </c>
      <c r="M10" s="2"/>
      <c r="N10" s="2"/>
    </row>
    <row r="11" spans="1:14">
      <c r="A11" s="3" t="s">
        <v>0</v>
      </c>
      <c r="B11" t="s">
        <v>1</v>
      </c>
      <c r="C11" t="s">
        <v>6</v>
      </c>
      <c r="D11" s="4">
        <v>24000</v>
      </c>
      <c r="E11" t="s">
        <v>3</v>
      </c>
      <c r="K11" s="2" t="e">
        <f t="array" ref="K11">LARGE(IF((B$2:B$13=F$1)*(C$2:C$13="oui"),D$2:D$13,""),ROW(A11))</f>
        <v>#NUM!</v>
      </c>
      <c r="L11" s="2">
        <f t="array" ref="L11">LARGE((C$2:C$13="oui")*(D$2:D$13),ROW(A11))</f>
        <v>0</v>
      </c>
      <c r="M11" s="2"/>
      <c r="N11" s="2"/>
    </row>
    <row r="12" spans="1:14">
      <c r="A12" s="3" t="s">
        <v>4</v>
      </c>
      <c r="B12" t="s">
        <v>1</v>
      </c>
      <c r="C12" t="s">
        <v>2</v>
      </c>
      <c r="D12" s="4">
        <v>31000</v>
      </c>
      <c r="E12" t="s">
        <v>3</v>
      </c>
      <c r="K12" s="2" t="e">
        <f t="array" ref="K12">LARGE(IF((B$2:B$13=F$1)*(C$2:C$13="oui"),D$2:D$13,""),ROW(A12))</f>
        <v>#NUM!</v>
      </c>
      <c r="L12" s="2">
        <f t="array" ref="L12">LARGE((C$2:C$13="oui")*(D$2:D$13),ROW(A12))</f>
        <v>0</v>
      </c>
      <c r="M12" s="2"/>
      <c r="N12" s="2"/>
    </row>
    <row r="13" spans="1:14">
      <c r="A13" s="3" t="s">
        <v>7</v>
      </c>
      <c r="B13" t="s">
        <v>1</v>
      </c>
      <c r="C13" t="s">
        <v>2</v>
      </c>
      <c r="D13" s="4">
        <v>51000</v>
      </c>
      <c r="E13" t="s">
        <v>3</v>
      </c>
      <c r="K13" s="2" t="e">
        <f t="array" ref="K13">LARGE(IF((B$2:B$13=F$1)*(C$2:C$13="oui"),D$2:D$13,""),ROW(A13))</f>
        <v>#NUM!</v>
      </c>
      <c r="L13" s="2" t="e">
        <f t="array" ref="L13">LARGE((C$2:C$13="oui")*(D$2:D$13),ROW(A13))</f>
        <v>#NUM!</v>
      </c>
      <c r="M13" s="2"/>
      <c r="N13" s="2"/>
    </row>
    <row r="15" spans="1:14">
      <c r="K15" t="s">
        <v>9</v>
      </c>
    </row>
  </sheetData>
  <dataValidations count="1">
    <dataValidation type="list" allowBlank="1" showInputMessage="1" showErrorMessage="1" sqref="F1">
      <formula1>$B$2:$B$3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2020-02-06T16:22:44Z</dcterms:created>
  <dcterms:modified xsi:type="dcterms:W3CDTF">2020-02-06T19:20:11Z</dcterms:modified>
</cp:coreProperties>
</file>