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40" windowWidth="19420" windowHeight="110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Feuil1!$A$1:$E$34</definedName>
  </definedNames>
  <calcPr calcId="124519"/>
</workbook>
</file>

<file path=xl/calcChain.xml><?xml version="1.0" encoding="utf-8"?>
<calcChain xmlns="http://schemas.openxmlformats.org/spreadsheetml/2006/main">
  <c r="L8" i="1"/>
  <c r="L9"/>
  <c r="L10"/>
  <c r="L11"/>
  <c r="L12"/>
  <c r="L13"/>
  <c r="L14"/>
  <c r="L15"/>
  <c r="L16"/>
  <c r="L7"/>
  <c r="M8"/>
  <c r="M9"/>
  <c r="M10"/>
  <c r="M11"/>
  <c r="M12"/>
  <c r="M13"/>
  <c r="M14"/>
  <c r="M15"/>
  <c r="M16"/>
  <c r="M7"/>
</calcChain>
</file>

<file path=xl/sharedStrings.xml><?xml version="1.0" encoding="utf-8"?>
<sst xmlns="http://schemas.openxmlformats.org/spreadsheetml/2006/main" count="84" uniqueCount="42">
  <si>
    <t>Agence</t>
  </si>
  <si>
    <t>Année</t>
  </si>
  <si>
    <t>Client</t>
  </si>
  <si>
    <t>Mois</t>
  </si>
  <si>
    <t>Somme</t>
  </si>
  <si>
    <t>B</t>
  </si>
  <si>
    <t>C</t>
  </si>
  <si>
    <t>A</t>
  </si>
  <si>
    <t>Félix</t>
  </si>
  <si>
    <t>Michel</t>
  </si>
  <si>
    <t>George</t>
  </si>
  <si>
    <t>Guillaume</t>
  </si>
  <si>
    <t>Baptiste</t>
  </si>
  <si>
    <t>Jean-Pierre</t>
  </si>
  <si>
    <t>Annabelle</t>
  </si>
  <si>
    <t>Pauline</t>
  </si>
  <si>
    <t>Jade</t>
  </si>
  <si>
    <t>Anne-Sophie</t>
  </si>
  <si>
    <t>Maxime</t>
  </si>
  <si>
    <t>Thomas</t>
  </si>
  <si>
    <t>Romain</t>
  </si>
  <si>
    <t>Marc</t>
  </si>
  <si>
    <t>Loic</t>
  </si>
  <si>
    <t>Arnaud</t>
  </si>
  <si>
    <t>Anne</t>
  </si>
  <si>
    <t>Rénald</t>
  </si>
  <si>
    <t>Nicolas</t>
  </si>
  <si>
    <t>Régis</t>
  </si>
  <si>
    <t>Hélène</t>
  </si>
  <si>
    <t>Ugo</t>
  </si>
  <si>
    <t>Manon</t>
  </si>
  <si>
    <t>Philippe</t>
  </si>
  <si>
    <t>Annie</t>
  </si>
  <si>
    <t>Aurélien</t>
  </si>
  <si>
    <t>Laure</t>
  </si>
  <si>
    <t>Benoît</t>
  </si>
  <si>
    <t>Maryne</t>
  </si>
  <si>
    <t>Ambre</t>
  </si>
  <si>
    <t>Sébastien</t>
  </si>
  <si>
    <t>Eliane</t>
  </si>
  <si>
    <t>Conditions</t>
  </si>
  <si>
    <t>tulipe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</si>
</sst>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0#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44" fontId="0" fillId="2" borderId="1" xfId="1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5"/>
  <sheetViews>
    <sheetView tabSelected="1" workbookViewId="0">
      <selection activeCell="O5" sqref="O5"/>
    </sheetView>
  </sheetViews>
  <sheetFormatPr baseColWidth="10" defaultRowHeight="14.5"/>
  <cols>
    <col min="13" max="13" width="13.90625" bestFit="1" customWidth="1"/>
  </cols>
  <sheetData>
    <row r="1" spans="1:13">
      <c r="A1" t="s">
        <v>0</v>
      </c>
      <c r="B1" t="s">
        <v>1</v>
      </c>
      <c r="C1" t="s">
        <v>3</v>
      </c>
      <c r="D1" t="s">
        <v>2</v>
      </c>
      <c r="E1" t="s">
        <v>4</v>
      </c>
    </row>
    <row r="2" spans="1:13">
      <c r="A2" t="s">
        <v>7</v>
      </c>
      <c r="B2">
        <v>2016</v>
      </c>
      <c r="C2" s="1">
        <v>4</v>
      </c>
      <c r="D2" t="s">
        <v>8</v>
      </c>
      <c r="E2">
        <v>1545</v>
      </c>
    </row>
    <row r="3" spans="1:13">
      <c r="A3" t="s">
        <v>5</v>
      </c>
      <c r="B3">
        <v>2016</v>
      </c>
      <c r="C3" s="1">
        <v>4</v>
      </c>
      <c r="D3" t="s">
        <v>9</v>
      </c>
      <c r="E3">
        <v>15458</v>
      </c>
      <c r="I3" s="2" t="s">
        <v>40</v>
      </c>
      <c r="J3" s="2"/>
      <c r="K3" s="2"/>
    </row>
    <row r="4" spans="1:13">
      <c r="A4" t="s">
        <v>7</v>
      </c>
      <c r="B4">
        <v>2016</v>
      </c>
      <c r="C4" s="1">
        <v>4</v>
      </c>
      <c r="D4" t="s">
        <v>10</v>
      </c>
      <c r="E4">
        <v>16541</v>
      </c>
      <c r="I4" t="s">
        <v>7</v>
      </c>
      <c r="J4">
        <v>2016</v>
      </c>
      <c r="K4" s="1">
        <v>4</v>
      </c>
    </row>
    <row r="5" spans="1:13">
      <c r="A5" t="s">
        <v>7</v>
      </c>
      <c r="B5">
        <v>2016</v>
      </c>
      <c r="C5" s="1">
        <v>4</v>
      </c>
      <c r="D5" t="s">
        <v>11</v>
      </c>
      <c r="E5">
        <v>874</v>
      </c>
    </row>
    <row r="6" spans="1:13">
      <c r="A6" t="s">
        <v>7</v>
      </c>
      <c r="B6">
        <v>2016</v>
      </c>
      <c r="C6" s="1">
        <v>4</v>
      </c>
      <c r="D6" t="s">
        <v>12</v>
      </c>
      <c r="E6">
        <v>548</v>
      </c>
      <c r="L6" t="s">
        <v>41</v>
      </c>
    </row>
    <row r="7" spans="1:13">
      <c r="A7" t="s">
        <v>7</v>
      </c>
      <c r="B7">
        <v>2016</v>
      </c>
      <c r="C7" s="1">
        <v>4</v>
      </c>
      <c r="D7" t="s">
        <v>13</v>
      </c>
      <c r="E7">
        <v>48897</v>
      </c>
      <c r="I7">
        <v>1</v>
      </c>
      <c r="J7" t="s">
        <v>21</v>
      </c>
      <c r="K7">
        <v>8798465</v>
      </c>
      <c r="L7" s="3" t="str">
        <f>INDEX(D$2:D$34,MATCH(M7,E$2:E$34,0))</f>
        <v>Marc</v>
      </c>
      <c r="M7" s="4">
        <f>SUMPRODUCT(LARGE((A$2:A$34=I$4)*(B$2:B$34=J$4)*(C$2:C$34=K$4)*(E$2:E$34),ROW(A1)))</f>
        <v>8798465</v>
      </c>
    </row>
    <row r="8" spans="1:13">
      <c r="A8" t="s">
        <v>7</v>
      </c>
      <c r="B8">
        <v>2016</v>
      </c>
      <c r="C8" s="1">
        <v>4</v>
      </c>
      <c r="D8" t="s">
        <v>14</v>
      </c>
      <c r="E8">
        <v>32154</v>
      </c>
      <c r="I8">
        <v>2</v>
      </c>
      <c r="J8" t="s">
        <v>25</v>
      </c>
      <c r="K8">
        <v>54584</v>
      </c>
      <c r="L8" s="3" t="str">
        <f t="shared" ref="L8:L16" si="0">INDEX(D$2:D$34,MATCH(M8,E$2:E$34,0))</f>
        <v>Rénald</v>
      </c>
      <c r="M8" s="4">
        <f t="shared" ref="M8:M16" si="1">SUMPRODUCT(LARGE((A$2:A$34=I$4)*(B$2:B$34=J$4)*(C$2:C$34=K$4)*(E$2:E$34),ROW(A2)))</f>
        <v>54584</v>
      </c>
    </row>
    <row r="9" spans="1:13">
      <c r="A9" t="s">
        <v>5</v>
      </c>
      <c r="B9">
        <v>2016</v>
      </c>
      <c r="C9" s="1">
        <v>4</v>
      </c>
      <c r="D9" t="s">
        <v>15</v>
      </c>
      <c r="E9">
        <v>78</v>
      </c>
      <c r="I9">
        <v>3</v>
      </c>
      <c r="J9" t="s">
        <v>13</v>
      </c>
      <c r="K9">
        <v>48897</v>
      </c>
      <c r="L9" s="3" t="str">
        <f t="shared" si="0"/>
        <v>Jean-Pierre</v>
      </c>
      <c r="M9" s="4">
        <f t="shared" si="1"/>
        <v>48897</v>
      </c>
    </row>
    <row r="10" spans="1:13">
      <c r="A10" t="s">
        <v>6</v>
      </c>
      <c r="B10">
        <v>2016</v>
      </c>
      <c r="C10" s="1">
        <v>4</v>
      </c>
      <c r="D10" t="s">
        <v>16</v>
      </c>
      <c r="E10">
        <v>3</v>
      </c>
      <c r="I10">
        <v>4</v>
      </c>
      <c r="J10" t="s">
        <v>34</v>
      </c>
      <c r="K10">
        <v>46548</v>
      </c>
      <c r="L10" s="3" t="str">
        <f t="shared" si="0"/>
        <v>Laure</v>
      </c>
      <c r="M10" s="4">
        <f t="shared" si="1"/>
        <v>46548</v>
      </c>
    </row>
    <row r="11" spans="1:13">
      <c r="A11" t="s">
        <v>5</v>
      </c>
      <c r="B11">
        <v>2016</v>
      </c>
      <c r="C11" s="1">
        <v>4</v>
      </c>
      <c r="D11" t="s">
        <v>17</v>
      </c>
      <c r="E11">
        <v>1547</v>
      </c>
      <c r="I11">
        <v>5</v>
      </c>
      <c r="J11" t="s">
        <v>37</v>
      </c>
      <c r="K11">
        <v>45458</v>
      </c>
      <c r="L11" s="3" t="str">
        <f t="shared" si="0"/>
        <v>Ambre</v>
      </c>
      <c r="M11" s="4">
        <f t="shared" si="1"/>
        <v>45458</v>
      </c>
    </row>
    <row r="12" spans="1:13">
      <c r="A12" t="s">
        <v>5</v>
      </c>
      <c r="B12">
        <v>2016</v>
      </c>
      <c r="C12" s="1">
        <v>4</v>
      </c>
      <c r="D12" t="s">
        <v>18</v>
      </c>
      <c r="E12">
        <v>54847</v>
      </c>
      <c r="I12">
        <v>6</v>
      </c>
      <c r="J12" t="s">
        <v>14</v>
      </c>
      <c r="K12">
        <v>32154</v>
      </c>
      <c r="L12" s="3" t="str">
        <f t="shared" si="0"/>
        <v>Annabelle</v>
      </c>
      <c r="M12" s="4">
        <f t="shared" si="1"/>
        <v>32154</v>
      </c>
    </row>
    <row r="13" spans="1:13">
      <c r="A13" t="s">
        <v>5</v>
      </c>
      <c r="B13">
        <v>2016</v>
      </c>
      <c r="C13" s="1">
        <v>4</v>
      </c>
      <c r="D13" t="s">
        <v>19</v>
      </c>
      <c r="E13">
        <v>165468</v>
      </c>
      <c r="I13">
        <v>7</v>
      </c>
      <c r="J13" t="s">
        <v>10</v>
      </c>
      <c r="K13">
        <v>16541</v>
      </c>
      <c r="L13" s="3" t="str">
        <f t="shared" si="0"/>
        <v>George</v>
      </c>
      <c r="M13" s="4">
        <f t="shared" si="1"/>
        <v>16541</v>
      </c>
    </row>
    <row r="14" spans="1:13">
      <c r="A14" t="s">
        <v>5</v>
      </c>
      <c r="B14">
        <v>2016</v>
      </c>
      <c r="C14" s="1">
        <v>4</v>
      </c>
      <c r="D14" t="s">
        <v>20</v>
      </c>
      <c r="E14">
        <v>87816</v>
      </c>
      <c r="I14">
        <v>8</v>
      </c>
      <c r="J14" t="s">
        <v>22</v>
      </c>
      <c r="K14">
        <v>8798</v>
      </c>
      <c r="L14" s="3" t="str">
        <f t="shared" si="0"/>
        <v>Loic</v>
      </c>
      <c r="M14" s="4">
        <f t="shared" si="1"/>
        <v>8798</v>
      </c>
    </row>
    <row r="15" spans="1:13">
      <c r="A15" t="s">
        <v>7</v>
      </c>
      <c r="B15">
        <v>2016</v>
      </c>
      <c r="C15" s="1">
        <v>4</v>
      </c>
      <c r="D15" t="s">
        <v>21</v>
      </c>
      <c r="E15">
        <v>8798465</v>
      </c>
      <c r="I15">
        <v>9</v>
      </c>
      <c r="J15" t="s">
        <v>29</v>
      </c>
      <c r="K15">
        <v>8758</v>
      </c>
      <c r="L15" s="3" t="str">
        <f t="shared" si="0"/>
        <v>Ugo</v>
      </c>
      <c r="M15" s="4">
        <f t="shared" si="1"/>
        <v>8758</v>
      </c>
    </row>
    <row r="16" spans="1:13">
      <c r="A16" t="s">
        <v>7</v>
      </c>
      <c r="B16">
        <v>2016</v>
      </c>
      <c r="C16" s="1">
        <v>4</v>
      </c>
      <c r="D16" t="s">
        <v>22</v>
      </c>
      <c r="E16">
        <v>8798</v>
      </c>
      <c r="I16">
        <v>10</v>
      </c>
      <c r="J16" t="s">
        <v>35</v>
      </c>
      <c r="K16">
        <v>5487</v>
      </c>
      <c r="L16" s="3" t="str">
        <f t="shared" si="0"/>
        <v>Benoît</v>
      </c>
      <c r="M16" s="4">
        <f t="shared" si="1"/>
        <v>5487</v>
      </c>
    </row>
    <row r="17" spans="1:5">
      <c r="A17" t="s">
        <v>7</v>
      </c>
      <c r="B17">
        <v>2016</v>
      </c>
      <c r="C17" s="1">
        <v>4</v>
      </c>
      <c r="D17" t="s">
        <v>23</v>
      </c>
      <c r="E17">
        <v>3</v>
      </c>
    </row>
    <row r="18" spans="1:5">
      <c r="A18" t="s">
        <v>5</v>
      </c>
      <c r="B18">
        <v>2016</v>
      </c>
      <c r="C18" s="1">
        <v>4</v>
      </c>
      <c r="D18" t="s">
        <v>24</v>
      </c>
      <c r="E18">
        <v>13565</v>
      </c>
    </row>
    <row r="19" spans="1:5">
      <c r="A19" t="s">
        <v>7</v>
      </c>
      <c r="B19">
        <v>2016</v>
      </c>
      <c r="C19" s="1">
        <v>4</v>
      </c>
      <c r="D19" t="s">
        <v>25</v>
      </c>
      <c r="E19">
        <v>54584</v>
      </c>
    </row>
    <row r="20" spans="1:5">
      <c r="A20" t="s">
        <v>5</v>
      </c>
      <c r="B20">
        <v>2016</v>
      </c>
      <c r="C20" s="1">
        <v>4</v>
      </c>
      <c r="D20" t="s">
        <v>26</v>
      </c>
      <c r="E20">
        <v>87541</v>
      </c>
    </row>
    <row r="21" spans="1:5">
      <c r="A21" t="s">
        <v>6</v>
      </c>
      <c r="B21">
        <v>2016</v>
      </c>
      <c r="C21" s="1">
        <v>4</v>
      </c>
      <c r="D21" t="s">
        <v>27</v>
      </c>
      <c r="E21">
        <v>875415</v>
      </c>
    </row>
    <row r="22" spans="1:5">
      <c r="A22" t="s">
        <v>6</v>
      </c>
      <c r="B22">
        <v>2016</v>
      </c>
      <c r="C22" s="1">
        <v>4</v>
      </c>
      <c r="D22" t="s">
        <v>28</v>
      </c>
      <c r="E22">
        <v>4587</v>
      </c>
    </row>
    <row r="23" spans="1:5">
      <c r="A23" t="s">
        <v>7</v>
      </c>
      <c r="B23">
        <v>2016</v>
      </c>
      <c r="C23" s="1">
        <v>4</v>
      </c>
      <c r="D23" t="s">
        <v>29</v>
      </c>
      <c r="E23">
        <v>8758</v>
      </c>
    </row>
    <row r="24" spans="1:5">
      <c r="A24" t="s">
        <v>5</v>
      </c>
      <c r="B24">
        <v>2016</v>
      </c>
      <c r="C24" s="1">
        <v>4</v>
      </c>
      <c r="D24" t="s">
        <v>30</v>
      </c>
      <c r="E24">
        <v>5454</v>
      </c>
    </row>
    <row r="25" spans="1:5">
      <c r="A25" t="s">
        <v>6</v>
      </c>
      <c r="B25">
        <v>2016</v>
      </c>
      <c r="C25" s="1">
        <v>4</v>
      </c>
      <c r="D25" t="s">
        <v>31</v>
      </c>
      <c r="E25">
        <v>78654</v>
      </c>
    </row>
    <row r="26" spans="1:5">
      <c r="A26" t="s">
        <v>7</v>
      </c>
      <c r="B26">
        <v>2016</v>
      </c>
      <c r="C26" s="1">
        <v>4</v>
      </c>
      <c r="D26" t="s">
        <v>32</v>
      </c>
      <c r="E26">
        <v>4578</v>
      </c>
    </row>
    <row r="27" spans="1:5">
      <c r="A27" t="s">
        <v>7</v>
      </c>
      <c r="B27">
        <v>2016</v>
      </c>
      <c r="C27" s="1">
        <v>4</v>
      </c>
      <c r="D27" t="s">
        <v>33</v>
      </c>
      <c r="E27">
        <v>4874</v>
      </c>
    </row>
    <row r="28" spans="1:5">
      <c r="A28" t="s">
        <v>7</v>
      </c>
      <c r="B28">
        <v>2016</v>
      </c>
      <c r="C28" s="1">
        <v>4</v>
      </c>
      <c r="D28" t="s">
        <v>34</v>
      </c>
      <c r="E28">
        <v>46548</v>
      </c>
    </row>
    <row r="29" spans="1:5">
      <c r="A29" t="s">
        <v>7</v>
      </c>
      <c r="B29">
        <v>2016</v>
      </c>
      <c r="C29" s="1">
        <v>4</v>
      </c>
      <c r="D29" t="s">
        <v>35</v>
      </c>
      <c r="E29">
        <v>5487</v>
      </c>
    </row>
    <row r="30" spans="1:5">
      <c r="A30" t="s">
        <v>7</v>
      </c>
      <c r="B30">
        <v>2016</v>
      </c>
      <c r="C30" s="1">
        <v>4</v>
      </c>
      <c r="D30" t="s">
        <v>36</v>
      </c>
      <c r="E30">
        <v>4548</v>
      </c>
    </row>
    <row r="31" spans="1:5">
      <c r="A31" t="s">
        <v>6</v>
      </c>
      <c r="B31">
        <v>2016</v>
      </c>
      <c r="C31" s="1">
        <v>4</v>
      </c>
      <c r="D31" t="s">
        <v>19</v>
      </c>
      <c r="E31">
        <v>4548</v>
      </c>
    </row>
    <row r="32" spans="1:5">
      <c r="A32" t="s">
        <v>7</v>
      </c>
      <c r="B32">
        <v>2016</v>
      </c>
      <c r="C32" s="1">
        <v>4</v>
      </c>
      <c r="D32" t="s">
        <v>37</v>
      </c>
      <c r="E32">
        <v>45458</v>
      </c>
    </row>
    <row r="33" spans="1:5">
      <c r="A33" t="s">
        <v>5</v>
      </c>
      <c r="B33">
        <v>2016</v>
      </c>
      <c r="C33" s="1">
        <v>4</v>
      </c>
      <c r="D33" t="s">
        <v>38</v>
      </c>
      <c r="E33">
        <v>545</v>
      </c>
    </row>
    <row r="34" spans="1:5">
      <c r="A34" t="s">
        <v>6</v>
      </c>
      <c r="B34">
        <v>2016</v>
      </c>
      <c r="C34" s="1">
        <v>4</v>
      </c>
      <c r="D34" t="s">
        <v>39</v>
      </c>
      <c r="E34">
        <v>545846</v>
      </c>
    </row>
    <row r="35" spans="1:5">
      <c r="C35" s="1"/>
    </row>
  </sheetData>
  <autoFilter ref="A1:E34"/>
  <mergeCells count="1">
    <mergeCell ref="I3:K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STUDEC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Julien</dc:creator>
  <cp:lastModifiedBy>tulipe</cp:lastModifiedBy>
  <dcterms:created xsi:type="dcterms:W3CDTF">2016-05-24T07:49:58Z</dcterms:created>
  <dcterms:modified xsi:type="dcterms:W3CDTF">2016-05-27T13:50:38Z</dcterms:modified>
</cp:coreProperties>
</file>