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20" windowWidth="19420" windowHeight="11020" activeTab="1"/>
  </bookViews>
  <sheets>
    <sheet name="Feuil1" sheetId="1" r:id="rId1"/>
    <sheet name="Feuil2" sheetId="2" r:id="rId2"/>
  </sheets>
  <calcPr calcId="124519"/>
</workbook>
</file>

<file path=xl/calcChain.xml><?xml version="1.0" encoding="utf-8"?>
<calcChain xmlns="http://schemas.openxmlformats.org/spreadsheetml/2006/main">
  <c r="K13" i="1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"/>
  <c r="I33"/>
  <c r="I34"/>
  <c r="I35"/>
  <c r="I36"/>
  <c r="I37"/>
  <c r="I38"/>
  <c r="I39"/>
  <c r="I40"/>
  <c r="I41"/>
  <c r="I42"/>
  <c r="I43"/>
  <c r="I44"/>
  <c r="I45"/>
  <c r="I46"/>
  <c r="I47"/>
  <c r="I48"/>
  <c r="I49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2"/>
</calcChain>
</file>

<file path=xl/sharedStrings.xml><?xml version="1.0" encoding="utf-8"?>
<sst xmlns="http://schemas.openxmlformats.org/spreadsheetml/2006/main" count="211" uniqueCount="68">
  <si>
    <t>NOM</t>
  </si>
  <si>
    <t>PRENOM</t>
  </si>
  <si>
    <t>DATE</t>
  </si>
  <si>
    <t>Nom_1</t>
  </si>
  <si>
    <t>Prénom_1</t>
  </si>
  <si>
    <t>Nom_2</t>
  </si>
  <si>
    <t>Prénom_2</t>
  </si>
  <si>
    <t>Nom_3</t>
  </si>
  <si>
    <t>Prénom_3</t>
  </si>
  <si>
    <t>Nom_4</t>
  </si>
  <si>
    <t>Prénom_4</t>
  </si>
  <si>
    <t>Nom_5</t>
  </si>
  <si>
    <t>Prénom_5</t>
  </si>
  <si>
    <t>Nom_6</t>
  </si>
  <si>
    <t>Prénom_6</t>
  </si>
  <si>
    <t>Nom_7</t>
  </si>
  <si>
    <t>Prénom_7</t>
  </si>
  <si>
    <t>Nom_8</t>
  </si>
  <si>
    <t>Prénom_8</t>
  </si>
  <si>
    <t>Nom_9</t>
  </si>
  <si>
    <t>Prénom_9</t>
  </si>
  <si>
    <t>Nom_10</t>
  </si>
  <si>
    <t>Prénom_10</t>
  </si>
  <si>
    <t>Nom_11</t>
  </si>
  <si>
    <t>Prénom_11</t>
  </si>
  <si>
    <t>Nom_12</t>
  </si>
  <si>
    <t>Prénom_12</t>
  </si>
  <si>
    <t>Nom_13</t>
  </si>
  <si>
    <t>Prénom_13</t>
  </si>
  <si>
    <t>Nom_14</t>
  </si>
  <si>
    <t>Prénom_14</t>
  </si>
  <si>
    <t>Nom_15</t>
  </si>
  <si>
    <t>Prénom_15</t>
  </si>
  <si>
    <t>Nom_16</t>
  </si>
  <si>
    <t>Prénom_16</t>
  </si>
  <si>
    <t>Nom_17</t>
  </si>
  <si>
    <t>Prénom_17</t>
  </si>
  <si>
    <t>Nom_18</t>
  </si>
  <si>
    <t>Prénom_18</t>
  </si>
  <si>
    <t>Nom_19</t>
  </si>
  <si>
    <t>Prénom_19</t>
  </si>
  <si>
    <t>Nom_20</t>
  </si>
  <si>
    <t>Prénom_20</t>
  </si>
  <si>
    <t>Nom_21</t>
  </si>
  <si>
    <t>Prénom_21</t>
  </si>
  <si>
    <t>Nom_22</t>
  </si>
  <si>
    <t>Prénom_22</t>
  </si>
  <si>
    <t>Nom_23</t>
  </si>
  <si>
    <t>Prénom_23</t>
  </si>
  <si>
    <t>PERIODE</t>
  </si>
  <si>
    <t>Soir</t>
  </si>
  <si>
    <t>Matin</t>
  </si>
  <si>
    <t>soir</t>
  </si>
  <si>
    <t>objectif :</t>
  </si>
  <si>
    <t xml:space="preserve">compter le nombre de jours consécutifs d'arrêt en excluant les dates qui sont des samedi ou dimanche </t>
  </si>
  <si>
    <t>exemple pour nom-1</t>
  </si>
  <si>
    <t xml:space="preserve">periode d'absence 1 </t>
  </si>
  <si>
    <t>jours</t>
  </si>
  <si>
    <t>periode d'absence 2</t>
  </si>
  <si>
    <t>periode d'absence 3</t>
  </si>
  <si>
    <t xml:space="preserve">nombre max a retenir </t>
  </si>
  <si>
    <t>nb jour max consécutif</t>
  </si>
  <si>
    <t>retenir le nombre max  et le coller dans un tableau même feuille colonne T</t>
  </si>
  <si>
    <t>utiliser pour calcul manuel</t>
  </si>
  <si>
    <t>du 2/01 au 06/01 puis 9 au 13</t>
  </si>
  <si>
    <t>difficultée si absent sur une journée  complete comptabiliser une journée exemple  nom_1 en date du 6 janvier absent matin et soir</t>
  </si>
  <si>
    <t>seul la valeur max est a retenir, le tableau de comptage ci-dessous n'est que pour la compréhension</t>
  </si>
  <si>
    <t>Resultat souhaité</t>
  </si>
</sst>
</file>

<file path=xl/styles.xml><?xml version="1.0" encoding="utf-8"?>
<styleSheet xmlns="http://schemas.openxmlformats.org/spreadsheetml/2006/main">
  <numFmts count="1">
    <numFmt numFmtId="165" formatCode="dddd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4" fontId="1" fillId="0" borderId="0" xfId="0" applyNumberFormat="1" applyFont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0" fillId="3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0" fontId="2" fillId="2" borderId="0" xfId="0" applyFont="1" applyFill="1"/>
    <xf numFmtId="14" fontId="2" fillId="2" borderId="0" xfId="0" applyNumberFormat="1" applyFont="1" applyFill="1" applyProtection="1">
      <protection locked="0"/>
    </xf>
    <xf numFmtId="0" fontId="2" fillId="2" borderId="0" xfId="0" applyFont="1" applyFill="1" applyProtection="1">
      <protection locked="0"/>
    </xf>
    <xf numFmtId="0" fontId="0" fillId="0" borderId="0" xfId="0" applyFill="1"/>
    <xf numFmtId="14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1" fillId="5" borderId="0" xfId="0" applyFont="1" applyFill="1"/>
    <xf numFmtId="0" fontId="0" fillId="5" borderId="0" xfId="0" applyFill="1"/>
    <xf numFmtId="0" fontId="3" fillId="5" borderId="0" xfId="0" applyFont="1" applyFill="1" applyAlignment="1">
      <alignment horizontal="center"/>
    </xf>
    <xf numFmtId="165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1</xdr:row>
      <xdr:rowOff>142875</xdr:rowOff>
    </xdr:from>
    <xdr:to>
      <xdr:col>19</xdr:col>
      <xdr:colOff>504825</xdr:colOff>
      <xdr:row>11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10563225" y="333375"/>
          <a:ext cx="6534150" cy="186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76200</xdr:colOff>
      <xdr:row>1</xdr:row>
      <xdr:rowOff>133350</xdr:rowOff>
    </xdr:from>
    <xdr:to>
      <xdr:col>19</xdr:col>
      <xdr:colOff>514350</xdr:colOff>
      <xdr:row>11</xdr:row>
      <xdr:rowOff>95250</xdr:rowOff>
    </xdr:to>
    <xdr:cxnSp macro="">
      <xdr:nvCxnSpPr>
        <xdr:cNvPr id="4" name="Connecteur droit avec flèche 3"/>
        <xdr:cNvCxnSpPr/>
      </xdr:nvCxnSpPr>
      <xdr:spPr>
        <a:xfrm flipV="1">
          <a:off x="11458575" y="323850"/>
          <a:ext cx="6534150" cy="186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196850</xdr:colOff>
      <xdr:row>12</xdr:row>
      <xdr:rowOff>171450</xdr:rowOff>
    </xdr:from>
    <xdr:to>
      <xdr:col>13</xdr:col>
      <xdr:colOff>601027</xdr:colOff>
      <xdr:row>27</xdr:row>
      <xdr:rowOff>88900</xdr:rowOff>
    </xdr:to>
    <xdr:pic>
      <xdr:nvPicPr>
        <xdr:cNvPr id="5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45765" t="26245" r="8267" b="34119"/>
        <a:stretch>
          <a:fillRect/>
        </a:stretch>
      </xdr:blipFill>
      <xdr:spPr bwMode="auto">
        <a:xfrm>
          <a:off x="8020050" y="2381250"/>
          <a:ext cx="4347527" cy="28257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4</xdr:col>
      <xdr:colOff>127000</xdr:colOff>
      <xdr:row>10</xdr:row>
      <xdr:rowOff>76200</xdr:rowOff>
    </xdr:from>
    <xdr:to>
      <xdr:col>8</xdr:col>
      <xdr:colOff>44450</xdr:colOff>
      <xdr:row>18</xdr:row>
      <xdr:rowOff>88900</xdr:rowOff>
    </xdr:to>
    <xdr:sp macro="" textlink="">
      <xdr:nvSpPr>
        <xdr:cNvPr id="6" name="ZoneTexte 5"/>
        <xdr:cNvSpPr txBox="1"/>
      </xdr:nvSpPr>
      <xdr:spPr>
        <a:xfrm>
          <a:off x="3175000" y="1917700"/>
          <a:ext cx="2965450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on voit bien avec frequence que les</a:t>
          </a:r>
          <a:r>
            <a:rPr lang="fr-FR" sz="1100" baseline="0"/>
            <a:t> 0 si il sont par paquet de &lt;= 2  representent les we </a:t>
          </a:r>
        </a:p>
        <a:p>
          <a:r>
            <a:rPr lang="fr-FR" sz="1100" baseline="0"/>
            <a:t>ma question : es tu sur de tes 11jours en 1ere periode  ,je n'en compte que 10  ,le 2 compte pour 1</a:t>
          </a:r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49"/>
  <sheetViews>
    <sheetView topLeftCell="B1" workbookViewId="0">
      <selection activeCell="G21" sqref="G21"/>
    </sheetView>
  </sheetViews>
  <sheetFormatPr baseColWidth="10" defaultRowHeight="14.5"/>
  <cols>
    <col min="9" max="9" width="24.7265625" style="8" bestFit="1" customWidth="1"/>
    <col min="10" max="10" width="23.7265625" customWidth="1"/>
  </cols>
  <sheetData>
    <row r="1" spans="2:21">
      <c r="B1" s="1" t="s">
        <v>0</v>
      </c>
      <c r="C1" s="1" t="s">
        <v>1</v>
      </c>
      <c r="D1" s="2" t="s">
        <v>2</v>
      </c>
      <c r="G1" s="4" t="s">
        <v>49</v>
      </c>
      <c r="I1" s="8" t="s">
        <v>63</v>
      </c>
      <c r="J1" s="6" t="s">
        <v>53</v>
      </c>
      <c r="K1" s="6"/>
      <c r="L1" s="6"/>
      <c r="M1" s="6"/>
      <c r="N1" s="6"/>
      <c r="O1" s="6"/>
      <c r="P1" s="6"/>
      <c r="Q1" s="6"/>
      <c r="R1" s="15" t="s">
        <v>0</v>
      </c>
      <c r="S1" s="15" t="s">
        <v>1</v>
      </c>
      <c r="T1" s="16" t="s">
        <v>61</v>
      </c>
      <c r="U1" s="16"/>
    </row>
    <row r="2" spans="2:21">
      <c r="B2" t="s">
        <v>3</v>
      </c>
      <c r="C2" t="s">
        <v>4</v>
      </c>
      <c r="D2" s="3">
        <v>42736</v>
      </c>
      <c r="E2" s="18">
        <f>D2</f>
        <v>42736</v>
      </c>
      <c r="G2" s="5" t="s">
        <v>50</v>
      </c>
      <c r="I2" s="8">
        <f>WEEKDAY(D2,2)</f>
        <v>7</v>
      </c>
      <c r="J2" s="6" t="s">
        <v>54</v>
      </c>
      <c r="K2" s="6"/>
      <c r="L2" s="6"/>
      <c r="M2" s="6"/>
      <c r="N2" s="6"/>
      <c r="O2" s="6"/>
      <c r="P2" s="6"/>
      <c r="Q2" s="6"/>
      <c r="R2" s="16" t="s">
        <v>3</v>
      </c>
      <c r="S2" s="16" t="s">
        <v>4</v>
      </c>
      <c r="T2" s="16">
        <v>11</v>
      </c>
      <c r="U2" s="16"/>
    </row>
    <row r="3" spans="2:21">
      <c r="B3" t="s">
        <v>3</v>
      </c>
      <c r="C3" t="s">
        <v>4</v>
      </c>
      <c r="D3" s="3">
        <v>42737</v>
      </c>
      <c r="E3" s="18">
        <f t="shared" ref="E3:E26" si="0">D3</f>
        <v>42737</v>
      </c>
      <c r="G3" s="5" t="s">
        <v>51</v>
      </c>
      <c r="I3" s="8">
        <f t="shared" ref="I3:I49" si="1">WEEKDAY(D3,2)</f>
        <v>1</v>
      </c>
      <c r="J3" s="6" t="s">
        <v>62</v>
      </c>
      <c r="K3" s="6"/>
      <c r="L3" s="6"/>
      <c r="M3" s="6"/>
      <c r="N3" s="6"/>
      <c r="O3" s="6"/>
      <c r="P3" s="6"/>
      <c r="Q3" s="6"/>
      <c r="R3" s="16" t="s">
        <v>5</v>
      </c>
      <c r="S3" s="16" t="s">
        <v>6</v>
      </c>
      <c r="T3" s="16"/>
      <c r="U3" s="16"/>
    </row>
    <row r="4" spans="2:21">
      <c r="B4" t="s">
        <v>3</v>
      </c>
      <c r="C4" t="s">
        <v>4</v>
      </c>
      <c r="D4">
        <v>42738</v>
      </c>
      <c r="E4" s="18">
        <f t="shared" si="0"/>
        <v>42738</v>
      </c>
      <c r="G4" s="5" t="s">
        <v>50</v>
      </c>
      <c r="I4" s="8">
        <f t="shared" si="1"/>
        <v>2</v>
      </c>
      <c r="J4" s="6" t="s">
        <v>65</v>
      </c>
      <c r="K4" s="6"/>
      <c r="L4" s="6"/>
      <c r="M4" s="6"/>
      <c r="N4" s="6"/>
      <c r="O4" s="6"/>
      <c r="P4" s="6"/>
      <c r="Q4" s="6"/>
      <c r="R4" s="16" t="s">
        <v>7</v>
      </c>
      <c r="S4" s="16" t="s">
        <v>8</v>
      </c>
      <c r="T4" s="16"/>
      <c r="U4" s="16"/>
    </row>
    <row r="5" spans="2:21">
      <c r="B5" t="s">
        <v>3</v>
      </c>
      <c r="C5" t="s">
        <v>4</v>
      </c>
      <c r="D5" s="3">
        <v>42739</v>
      </c>
      <c r="E5" s="18">
        <f t="shared" si="0"/>
        <v>42739</v>
      </c>
      <c r="G5" s="5" t="s">
        <v>51</v>
      </c>
      <c r="I5" s="8">
        <f t="shared" si="1"/>
        <v>3</v>
      </c>
      <c r="J5" s="6" t="s">
        <v>66</v>
      </c>
      <c r="K5" s="6"/>
      <c r="L5" s="6"/>
      <c r="M5" s="6"/>
      <c r="N5" s="6"/>
      <c r="O5" s="6"/>
      <c r="P5" s="6"/>
      <c r="Q5" s="6"/>
      <c r="R5" s="16" t="s">
        <v>9</v>
      </c>
      <c r="S5" s="16" t="s">
        <v>10</v>
      </c>
      <c r="T5" s="16"/>
      <c r="U5" s="16"/>
    </row>
    <row r="6" spans="2:21">
      <c r="B6" t="s">
        <v>3</v>
      </c>
      <c r="C6" t="s">
        <v>4</v>
      </c>
      <c r="D6" s="3">
        <v>42740</v>
      </c>
      <c r="E6" s="18">
        <f t="shared" si="0"/>
        <v>42740</v>
      </c>
      <c r="G6" s="5" t="s">
        <v>50</v>
      </c>
      <c r="I6" s="8">
        <f t="shared" si="1"/>
        <v>4</v>
      </c>
      <c r="R6" s="16" t="s">
        <v>11</v>
      </c>
      <c r="S6" s="16" t="s">
        <v>12</v>
      </c>
      <c r="T6" s="16"/>
      <c r="U6" s="16"/>
    </row>
    <row r="7" spans="2:21">
      <c r="B7" s="9" t="s">
        <v>3</v>
      </c>
      <c r="C7" s="9" t="s">
        <v>4</v>
      </c>
      <c r="D7" s="10">
        <v>42741</v>
      </c>
      <c r="E7" s="18">
        <f t="shared" si="0"/>
        <v>42741</v>
      </c>
      <c r="F7" s="9"/>
      <c r="G7" s="11" t="s">
        <v>51</v>
      </c>
      <c r="I7" s="8">
        <f t="shared" si="1"/>
        <v>5</v>
      </c>
      <c r="J7" s="7" t="s">
        <v>55</v>
      </c>
      <c r="K7" s="7"/>
      <c r="L7" s="7"/>
      <c r="R7" s="16" t="s">
        <v>13</v>
      </c>
      <c r="S7" s="16" t="s">
        <v>14</v>
      </c>
      <c r="T7" s="16"/>
      <c r="U7" s="16"/>
    </row>
    <row r="8" spans="2:21">
      <c r="B8" s="9" t="s">
        <v>5</v>
      </c>
      <c r="C8" s="9" t="s">
        <v>6</v>
      </c>
      <c r="D8" s="10">
        <v>42741</v>
      </c>
      <c r="E8" s="18">
        <f t="shared" si="0"/>
        <v>42741</v>
      </c>
      <c r="F8" s="9"/>
      <c r="G8" s="11" t="s">
        <v>52</v>
      </c>
      <c r="I8" s="8">
        <f t="shared" si="1"/>
        <v>5</v>
      </c>
      <c r="J8" s="7" t="s">
        <v>56</v>
      </c>
      <c r="K8" s="7">
        <v>11</v>
      </c>
      <c r="L8" s="7" t="s">
        <v>57</v>
      </c>
      <c r="M8" t="s">
        <v>64</v>
      </c>
      <c r="R8" s="16" t="s">
        <v>15</v>
      </c>
      <c r="S8" s="16" t="s">
        <v>16</v>
      </c>
      <c r="T8" s="16"/>
      <c r="U8" s="16"/>
    </row>
    <row r="9" spans="2:21">
      <c r="B9" t="s">
        <v>3</v>
      </c>
      <c r="C9" t="s">
        <v>4</v>
      </c>
      <c r="D9" s="3">
        <v>42742</v>
      </c>
      <c r="E9" s="18">
        <f t="shared" si="0"/>
        <v>42742</v>
      </c>
      <c r="G9" s="5" t="s">
        <v>50</v>
      </c>
      <c r="I9" s="8">
        <f t="shared" si="1"/>
        <v>6</v>
      </c>
      <c r="J9" s="7" t="s">
        <v>58</v>
      </c>
      <c r="K9" s="7">
        <v>2</v>
      </c>
      <c r="L9" s="7"/>
      <c r="R9" s="16" t="s">
        <v>17</v>
      </c>
      <c r="S9" s="16" t="s">
        <v>18</v>
      </c>
      <c r="T9" s="16"/>
      <c r="U9" s="16"/>
    </row>
    <row r="10" spans="2:21">
      <c r="B10" t="s">
        <v>3</v>
      </c>
      <c r="C10" t="s">
        <v>4</v>
      </c>
      <c r="D10" s="3">
        <v>42743</v>
      </c>
      <c r="E10" s="18">
        <f t="shared" si="0"/>
        <v>42743</v>
      </c>
      <c r="G10" s="5" t="s">
        <v>51</v>
      </c>
      <c r="I10" s="8">
        <f t="shared" si="1"/>
        <v>7</v>
      </c>
      <c r="J10" s="7" t="s">
        <v>59</v>
      </c>
      <c r="K10" s="7">
        <v>1</v>
      </c>
      <c r="L10" s="7"/>
      <c r="R10" s="16" t="s">
        <v>19</v>
      </c>
      <c r="S10" s="16" t="s">
        <v>20</v>
      </c>
      <c r="T10" s="16"/>
      <c r="U10" s="16"/>
    </row>
    <row r="11" spans="2:21">
      <c r="B11" t="s">
        <v>3</v>
      </c>
      <c r="C11" t="s">
        <v>4</v>
      </c>
      <c r="D11" s="3">
        <v>42744</v>
      </c>
      <c r="E11" s="18">
        <f t="shared" si="0"/>
        <v>42744</v>
      </c>
      <c r="G11" s="5" t="s">
        <v>50</v>
      </c>
      <c r="I11" s="8">
        <f t="shared" si="1"/>
        <v>1</v>
      </c>
      <c r="R11" s="16" t="s">
        <v>21</v>
      </c>
      <c r="S11" s="16" t="s">
        <v>22</v>
      </c>
      <c r="T11" s="16"/>
      <c r="U11" s="16"/>
    </row>
    <row r="12" spans="2:21">
      <c r="B12" t="s">
        <v>3</v>
      </c>
      <c r="C12" t="s">
        <v>4</v>
      </c>
      <c r="D12" s="3">
        <v>42745</v>
      </c>
      <c r="E12" s="18">
        <f t="shared" si="0"/>
        <v>42745</v>
      </c>
      <c r="G12" s="5" t="s">
        <v>51</v>
      </c>
      <c r="I12" s="8">
        <f t="shared" si="1"/>
        <v>2</v>
      </c>
      <c r="J12" s="7" t="s">
        <v>60</v>
      </c>
      <c r="K12" s="7">
        <v>11</v>
      </c>
      <c r="L12" s="7"/>
      <c r="R12" s="16" t="s">
        <v>23</v>
      </c>
      <c r="S12" s="16" t="s">
        <v>24</v>
      </c>
      <c r="T12" s="16"/>
      <c r="U12" s="16"/>
    </row>
    <row r="13" spans="2:21">
      <c r="B13" t="s">
        <v>3</v>
      </c>
      <c r="C13" t="s">
        <v>4</v>
      </c>
      <c r="D13" s="3">
        <v>42746</v>
      </c>
      <c r="E13" s="18">
        <f t="shared" si="0"/>
        <v>42746</v>
      </c>
      <c r="G13" s="5" t="s">
        <v>50</v>
      </c>
      <c r="I13" s="8">
        <f t="shared" si="1"/>
        <v>3</v>
      </c>
      <c r="K13" t="e">
        <f>FREQUENCY(IF(WEEKDAY(D2:D30,2)&gt;5,"",MATCH(D2:D30,ROW(42736:443000))),ROW(1:365))</f>
        <v>#N/A</v>
      </c>
      <c r="R13" s="16" t="s">
        <v>25</v>
      </c>
      <c r="S13" s="16" t="s">
        <v>26</v>
      </c>
      <c r="T13" s="16"/>
      <c r="U13" s="16"/>
    </row>
    <row r="14" spans="2:21">
      <c r="B14" t="s">
        <v>3</v>
      </c>
      <c r="C14" t="s">
        <v>4</v>
      </c>
      <c r="D14" s="3">
        <v>42747</v>
      </c>
      <c r="E14" s="18">
        <f t="shared" si="0"/>
        <v>42747</v>
      </c>
      <c r="G14" s="5" t="s">
        <v>51</v>
      </c>
      <c r="I14" s="8">
        <f t="shared" si="1"/>
        <v>4</v>
      </c>
      <c r="R14" s="16" t="s">
        <v>27</v>
      </c>
      <c r="S14" s="16" t="s">
        <v>28</v>
      </c>
      <c r="T14" s="16"/>
      <c r="U14" s="16"/>
    </row>
    <row r="15" spans="2:21">
      <c r="B15" t="s">
        <v>3</v>
      </c>
      <c r="C15" t="s">
        <v>4</v>
      </c>
      <c r="D15" s="3">
        <v>42748</v>
      </c>
      <c r="E15" s="18">
        <f t="shared" si="0"/>
        <v>42748</v>
      </c>
      <c r="G15" s="5" t="s">
        <v>50</v>
      </c>
      <c r="I15" s="8">
        <f t="shared" si="1"/>
        <v>5</v>
      </c>
      <c r="R15" s="16" t="s">
        <v>29</v>
      </c>
      <c r="S15" s="16" t="s">
        <v>30</v>
      </c>
      <c r="T15" s="16"/>
      <c r="U15" s="16"/>
    </row>
    <row r="16" spans="2:21">
      <c r="B16" t="s">
        <v>3</v>
      </c>
      <c r="C16" t="s">
        <v>4</v>
      </c>
      <c r="D16" s="3">
        <v>42749</v>
      </c>
      <c r="E16" s="18">
        <f t="shared" si="0"/>
        <v>42749</v>
      </c>
      <c r="G16" s="5" t="s">
        <v>51</v>
      </c>
      <c r="I16" s="8">
        <f t="shared" si="1"/>
        <v>6</v>
      </c>
      <c r="R16" s="16" t="s">
        <v>31</v>
      </c>
      <c r="S16" s="16" t="s">
        <v>32</v>
      </c>
      <c r="T16" s="16"/>
      <c r="U16" s="16"/>
    </row>
    <row r="17" spans="2:21">
      <c r="B17" t="s">
        <v>3</v>
      </c>
      <c r="C17" t="s">
        <v>4</v>
      </c>
      <c r="D17" s="3">
        <v>42767</v>
      </c>
      <c r="E17" s="18">
        <f t="shared" si="0"/>
        <v>42767</v>
      </c>
      <c r="G17" s="5" t="s">
        <v>51</v>
      </c>
      <c r="I17" s="8">
        <f t="shared" si="1"/>
        <v>3</v>
      </c>
      <c r="R17" s="16" t="s">
        <v>33</v>
      </c>
      <c r="S17" s="16" t="s">
        <v>34</v>
      </c>
      <c r="T17" s="16"/>
      <c r="U17" s="16"/>
    </row>
    <row r="18" spans="2:21">
      <c r="B18" t="s">
        <v>3</v>
      </c>
      <c r="C18" t="s">
        <v>4</v>
      </c>
      <c r="D18" s="3">
        <v>42768</v>
      </c>
      <c r="E18" s="18">
        <f t="shared" si="0"/>
        <v>42768</v>
      </c>
      <c r="G18" s="5" t="s">
        <v>51</v>
      </c>
      <c r="I18" s="8">
        <f t="shared" si="1"/>
        <v>4</v>
      </c>
      <c r="R18" s="16" t="s">
        <v>35</v>
      </c>
      <c r="S18" s="16" t="s">
        <v>36</v>
      </c>
      <c r="T18" s="16"/>
      <c r="U18" s="16"/>
    </row>
    <row r="19" spans="2:21">
      <c r="B19" t="s">
        <v>3</v>
      </c>
      <c r="C19" t="s">
        <v>4</v>
      </c>
      <c r="D19" s="3">
        <v>42894</v>
      </c>
      <c r="E19" s="18">
        <f t="shared" si="0"/>
        <v>42894</v>
      </c>
      <c r="G19" s="5" t="s">
        <v>51</v>
      </c>
      <c r="I19" s="8">
        <f t="shared" si="1"/>
        <v>4</v>
      </c>
      <c r="R19" s="16" t="s">
        <v>37</v>
      </c>
      <c r="S19" s="16" t="s">
        <v>38</v>
      </c>
      <c r="T19" s="16"/>
      <c r="U19" s="16"/>
    </row>
    <row r="20" spans="2:21">
      <c r="B20" s="12" t="s">
        <v>5</v>
      </c>
      <c r="C20" s="12" t="s">
        <v>6</v>
      </c>
      <c r="D20" s="13">
        <v>42948</v>
      </c>
      <c r="E20" s="18">
        <f t="shared" si="0"/>
        <v>42948</v>
      </c>
      <c r="F20" s="12"/>
      <c r="G20" s="14" t="s">
        <v>51</v>
      </c>
      <c r="H20" s="12"/>
      <c r="I20" s="8">
        <f t="shared" si="1"/>
        <v>2</v>
      </c>
      <c r="R20" s="16" t="s">
        <v>39</v>
      </c>
      <c r="S20" s="16" t="s">
        <v>40</v>
      </c>
      <c r="T20" s="16"/>
      <c r="U20" s="16"/>
    </row>
    <row r="21" spans="2:21">
      <c r="B21" s="12" t="s">
        <v>5</v>
      </c>
      <c r="C21" s="12" t="s">
        <v>6</v>
      </c>
      <c r="D21" s="13">
        <v>42948</v>
      </c>
      <c r="E21" s="18">
        <f t="shared" si="0"/>
        <v>42948</v>
      </c>
      <c r="F21" s="12"/>
      <c r="G21" s="14" t="s">
        <v>50</v>
      </c>
      <c r="H21" s="12"/>
      <c r="I21" s="8">
        <f t="shared" si="1"/>
        <v>2</v>
      </c>
      <c r="R21" s="16" t="s">
        <v>41</v>
      </c>
      <c r="S21" s="16" t="s">
        <v>42</v>
      </c>
      <c r="T21" s="16"/>
      <c r="U21" s="16"/>
    </row>
    <row r="22" spans="2:21">
      <c r="B22" t="s">
        <v>5</v>
      </c>
      <c r="C22" t="s">
        <v>6</v>
      </c>
      <c r="D22" s="3">
        <v>42950</v>
      </c>
      <c r="E22" s="18">
        <f t="shared" si="0"/>
        <v>42950</v>
      </c>
      <c r="G22" s="5" t="s">
        <v>51</v>
      </c>
      <c r="I22" s="8">
        <f t="shared" si="1"/>
        <v>4</v>
      </c>
      <c r="R22" s="16" t="s">
        <v>43</v>
      </c>
      <c r="S22" s="16" t="s">
        <v>44</v>
      </c>
      <c r="T22" s="16"/>
      <c r="U22" s="16"/>
    </row>
    <row r="23" spans="2:21">
      <c r="B23" t="s">
        <v>5</v>
      </c>
      <c r="C23" t="s">
        <v>6</v>
      </c>
      <c r="D23" s="3">
        <v>42950</v>
      </c>
      <c r="E23" s="18">
        <f t="shared" si="0"/>
        <v>42950</v>
      </c>
      <c r="G23" s="5" t="s">
        <v>50</v>
      </c>
      <c r="I23" s="8">
        <f t="shared" si="1"/>
        <v>4</v>
      </c>
      <c r="R23" s="16" t="s">
        <v>45</v>
      </c>
      <c r="S23" s="16" t="s">
        <v>46</v>
      </c>
      <c r="T23" s="16"/>
      <c r="U23" s="16"/>
    </row>
    <row r="24" spans="2:21">
      <c r="B24" t="s">
        <v>7</v>
      </c>
      <c r="C24" t="s">
        <v>8</v>
      </c>
      <c r="D24" s="3">
        <v>42880</v>
      </c>
      <c r="E24" s="18">
        <f t="shared" si="0"/>
        <v>42880</v>
      </c>
      <c r="G24" s="5" t="s">
        <v>51</v>
      </c>
      <c r="I24" s="8">
        <f t="shared" si="1"/>
        <v>4</v>
      </c>
      <c r="R24" s="16" t="s">
        <v>47</v>
      </c>
      <c r="S24" s="16" t="s">
        <v>48</v>
      </c>
      <c r="T24" s="16"/>
      <c r="U24" s="16"/>
    </row>
    <row r="25" spans="2:21">
      <c r="B25" t="s">
        <v>7</v>
      </c>
      <c r="C25" t="s">
        <v>8</v>
      </c>
      <c r="D25" s="3">
        <v>42949</v>
      </c>
      <c r="E25" s="18">
        <f t="shared" si="0"/>
        <v>42949</v>
      </c>
      <c r="G25" s="5" t="s">
        <v>50</v>
      </c>
      <c r="I25" s="8">
        <f t="shared" si="1"/>
        <v>3</v>
      </c>
      <c r="R25" s="16"/>
      <c r="S25" s="16"/>
      <c r="T25" s="16"/>
      <c r="U25" s="16"/>
    </row>
    <row r="26" spans="2:21">
      <c r="B26" t="s">
        <v>9</v>
      </c>
      <c r="C26" t="s">
        <v>10</v>
      </c>
      <c r="D26" s="3">
        <v>42981</v>
      </c>
      <c r="E26" s="18">
        <f t="shared" si="0"/>
        <v>42981</v>
      </c>
      <c r="G26" s="5" t="s">
        <v>51</v>
      </c>
      <c r="I26" s="8">
        <f t="shared" si="1"/>
        <v>7</v>
      </c>
      <c r="R26" s="16"/>
      <c r="S26" s="16"/>
      <c r="T26" s="16"/>
      <c r="U26" s="16"/>
    </row>
    <row r="27" spans="2:21" ht="26">
      <c r="B27" t="s">
        <v>11</v>
      </c>
      <c r="C27" t="s">
        <v>12</v>
      </c>
      <c r="D27" s="3">
        <v>42830</v>
      </c>
      <c r="G27" s="5" t="s">
        <v>50</v>
      </c>
      <c r="I27" s="8">
        <f t="shared" si="1"/>
        <v>3</v>
      </c>
      <c r="R27" s="17" t="s">
        <v>67</v>
      </c>
      <c r="S27" s="17"/>
      <c r="T27" s="17"/>
      <c r="U27" s="17"/>
    </row>
    <row r="28" spans="2:21">
      <c r="B28" t="s">
        <v>13</v>
      </c>
      <c r="C28" t="s">
        <v>14</v>
      </c>
      <c r="D28" s="3">
        <v>42984</v>
      </c>
      <c r="G28" s="5" t="s">
        <v>51</v>
      </c>
      <c r="I28" s="8">
        <f t="shared" si="1"/>
        <v>3</v>
      </c>
    </row>
    <row r="29" spans="2:21">
      <c r="B29" t="s">
        <v>15</v>
      </c>
      <c r="C29" t="s">
        <v>16</v>
      </c>
      <c r="D29" s="3">
        <v>42924</v>
      </c>
      <c r="G29" s="5" t="s">
        <v>50</v>
      </c>
      <c r="I29" s="8">
        <f t="shared" si="1"/>
        <v>6</v>
      </c>
    </row>
    <row r="30" spans="2:21">
      <c r="B30" t="s">
        <v>17</v>
      </c>
      <c r="C30" t="s">
        <v>18</v>
      </c>
      <c r="D30" s="3">
        <v>42918</v>
      </c>
      <c r="G30" s="5" t="s">
        <v>51</v>
      </c>
      <c r="I30" s="8">
        <f t="shared" si="1"/>
        <v>7</v>
      </c>
    </row>
    <row r="31" spans="2:21">
      <c r="B31" t="s">
        <v>19</v>
      </c>
      <c r="C31" t="s">
        <v>20</v>
      </c>
      <c r="D31" s="3">
        <v>43072</v>
      </c>
      <c r="G31" s="5" t="s">
        <v>50</v>
      </c>
      <c r="I31" s="8">
        <f t="shared" si="1"/>
        <v>7</v>
      </c>
    </row>
    <row r="32" spans="2:21">
      <c r="B32" t="s">
        <v>21</v>
      </c>
      <c r="C32" t="s">
        <v>22</v>
      </c>
      <c r="D32" s="3">
        <v>42950</v>
      </c>
      <c r="G32" s="5" t="s">
        <v>51</v>
      </c>
      <c r="I32" s="8">
        <f t="shared" si="1"/>
        <v>4</v>
      </c>
    </row>
    <row r="33" spans="2:9">
      <c r="B33" t="s">
        <v>23</v>
      </c>
      <c r="C33" t="s">
        <v>24</v>
      </c>
      <c r="D33" s="3">
        <v>42980</v>
      </c>
      <c r="G33" s="5" t="s">
        <v>50</v>
      </c>
      <c r="I33" s="8">
        <f>WEEKDAY(D33,2)</f>
        <v>6</v>
      </c>
    </row>
    <row r="34" spans="2:9">
      <c r="B34" t="s">
        <v>25</v>
      </c>
      <c r="C34" t="s">
        <v>26</v>
      </c>
      <c r="D34" s="3">
        <v>207</v>
      </c>
      <c r="G34" s="5" t="s">
        <v>51</v>
      </c>
      <c r="I34" s="8">
        <f t="shared" si="1"/>
        <v>3</v>
      </c>
    </row>
    <row r="35" spans="2:9">
      <c r="B35" t="s">
        <v>25</v>
      </c>
      <c r="C35" t="s">
        <v>26</v>
      </c>
      <c r="D35" s="3">
        <v>2012</v>
      </c>
      <c r="G35" s="5" t="s">
        <v>50</v>
      </c>
      <c r="I35" s="8">
        <f t="shared" si="1"/>
        <v>2</v>
      </c>
    </row>
    <row r="36" spans="2:9">
      <c r="B36" t="s">
        <v>27</v>
      </c>
      <c r="C36" t="s">
        <v>28</v>
      </c>
      <c r="D36" s="3">
        <v>42919</v>
      </c>
      <c r="G36" s="5" t="s">
        <v>51</v>
      </c>
      <c r="I36" s="8">
        <f t="shared" si="1"/>
        <v>1</v>
      </c>
    </row>
    <row r="37" spans="2:9">
      <c r="B37" t="s">
        <v>29</v>
      </c>
      <c r="C37" t="s">
        <v>30</v>
      </c>
      <c r="D37" s="3">
        <v>42917</v>
      </c>
      <c r="G37" s="5" t="s">
        <v>50</v>
      </c>
      <c r="I37" s="8">
        <f t="shared" si="1"/>
        <v>6</v>
      </c>
    </row>
    <row r="38" spans="2:9">
      <c r="B38" t="s">
        <v>29</v>
      </c>
      <c r="C38" t="s">
        <v>30</v>
      </c>
      <c r="D38" s="3">
        <v>42795</v>
      </c>
      <c r="G38" s="5" t="s">
        <v>51</v>
      </c>
      <c r="I38" s="8">
        <f t="shared" si="1"/>
        <v>3</v>
      </c>
    </row>
    <row r="39" spans="2:9">
      <c r="B39" t="s">
        <v>31</v>
      </c>
      <c r="C39" t="s">
        <v>32</v>
      </c>
      <c r="D39" s="3">
        <v>43042</v>
      </c>
      <c r="G39" s="5" t="s">
        <v>50</v>
      </c>
      <c r="I39" s="8">
        <f t="shared" si="1"/>
        <v>5</v>
      </c>
    </row>
    <row r="40" spans="2:9">
      <c r="B40" t="s">
        <v>33</v>
      </c>
      <c r="C40" t="s">
        <v>34</v>
      </c>
      <c r="D40" s="3">
        <v>43041</v>
      </c>
      <c r="G40" s="5" t="s">
        <v>51</v>
      </c>
      <c r="I40" s="8">
        <f t="shared" si="1"/>
        <v>4</v>
      </c>
    </row>
    <row r="41" spans="2:9">
      <c r="B41" t="s">
        <v>35</v>
      </c>
      <c r="C41" t="s">
        <v>36</v>
      </c>
      <c r="D41" s="3">
        <v>43042</v>
      </c>
      <c r="G41" s="5" t="s">
        <v>50</v>
      </c>
      <c r="I41" s="8">
        <f t="shared" si="1"/>
        <v>5</v>
      </c>
    </row>
    <row r="42" spans="2:9">
      <c r="B42" t="s">
        <v>37</v>
      </c>
      <c r="C42" t="s">
        <v>38</v>
      </c>
      <c r="D42" s="3">
        <v>43073</v>
      </c>
      <c r="G42" s="5" t="s">
        <v>51</v>
      </c>
      <c r="I42" s="8">
        <f t="shared" si="1"/>
        <v>1</v>
      </c>
    </row>
    <row r="43" spans="2:9">
      <c r="B43" t="s">
        <v>39</v>
      </c>
      <c r="C43" t="s">
        <v>40</v>
      </c>
      <c r="D43" s="3">
        <v>42920</v>
      </c>
      <c r="G43" s="5" t="s">
        <v>50</v>
      </c>
      <c r="I43" s="8">
        <f t="shared" si="1"/>
        <v>2</v>
      </c>
    </row>
    <row r="44" spans="2:9">
      <c r="B44" t="s">
        <v>41</v>
      </c>
      <c r="C44" t="s">
        <v>42</v>
      </c>
      <c r="D44" s="3">
        <v>43014</v>
      </c>
      <c r="G44" s="5" t="s">
        <v>51</v>
      </c>
      <c r="I44" s="8">
        <f t="shared" si="1"/>
        <v>5</v>
      </c>
    </row>
    <row r="45" spans="2:9">
      <c r="B45" t="s">
        <v>43</v>
      </c>
      <c r="C45" t="s">
        <v>44</v>
      </c>
      <c r="D45" s="3">
        <v>43015</v>
      </c>
      <c r="G45" s="5" t="s">
        <v>50</v>
      </c>
      <c r="I45" s="8">
        <f t="shared" si="1"/>
        <v>6</v>
      </c>
    </row>
    <row r="46" spans="2:9">
      <c r="B46" t="s">
        <v>43</v>
      </c>
      <c r="C46" t="s">
        <v>44</v>
      </c>
      <c r="D46" s="3">
        <v>43016</v>
      </c>
      <c r="G46" s="5" t="s">
        <v>51</v>
      </c>
      <c r="I46" s="8">
        <f t="shared" si="1"/>
        <v>7</v>
      </c>
    </row>
    <row r="47" spans="2:9">
      <c r="B47" t="s">
        <v>45</v>
      </c>
      <c r="C47" t="s">
        <v>46</v>
      </c>
      <c r="D47" s="3">
        <v>43093</v>
      </c>
      <c r="G47" s="5" t="s">
        <v>50</v>
      </c>
      <c r="I47" s="8">
        <f t="shared" si="1"/>
        <v>7</v>
      </c>
    </row>
    <row r="48" spans="2:9">
      <c r="B48" t="s">
        <v>45</v>
      </c>
      <c r="C48" t="s">
        <v>46</v>
      </c>
      <c r="D48" s="3">
        <v>43094</v>
      </c>
      <c r="G48" s="5" t="s">
        <v>51</v>
      </c>
      <c r="I48" s="8">
        <f t="shared" si="1"/>
        <v>1</v>
      </c>
    </row>
    <row r="49" spans="2:9">
      <c r="B49" t="s">
        <v>47</v>
      </c>
      <c r="C49" t="s">
        <v>48</v>
      </c>
      <c r="D49" s="3">
        <v>42950</v>
      </c>
      <c r="G49" s="5" t="s">
        <v>50</v>
      </c>
      <c r="I49" s="8">
        <f t="shared" si="1"/>
        <v>4</v>
      </c>
    </row>
  </sheetData>
  <mergeCells count="1">
    <mergeCell ref="R27:U2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abSelected="1" topLeftCell="D1" workbookViewId="0">
      <selection activeCell="K9" sqref="K9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tulipe</cp:lastModifiedBy>
  <dcterms:created xsi:type="dcterms:W3CDTF">2017-08-05T15:07:55Z</dcterms:created>
  <dcterms:modified xsi:type="dcterms:W3CDTF">2017-08-05T17:40:35Z</dcterms:modified>
</cp:coreProperties>
</file>