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8360"/>
  </bookViews>
  <sheets>
    <sheet name="TableauDesVentes" sheetId="1" r:id="rId1"/>
    <sheet name="Critères" sheetId="2" r:id="rId2"/>
  </sheets>
  <definedNames>
    <definedName name="Année">OFFSET(Critères!$A$2,0,0,COUNTA(Critères!$A:$A)-1)</definedName>
    <definedName name="Article">Critères!$C$2:$C$5</definedName>
    <definedName name="bdd">Critères!$D$2:$AG$26</definedName>
    <definedName name="Commerciaux">OFFSET(Critères!$D$1,0,0,1,COUNTA(Critères!$1:$1)-3)</definedName>
    <definedName name="dept">Critères!$D$1</definedName>
    <definedName name="Dubois">OFFSET(Critères!$D$2,0,0,COUNTA(Critères!$D:$D)-1)</definedName>
    <definedName name="Millet">Critères!$E$2:$E$6</definedName>
    <definedName name="Mois">OFFSET(Critères!$B$2,0,0,COUNTA(Critères!$B:$B)-1)</definedName>
    <definedName name="qui">Critères!$D$1:$AG$1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6" i="2"/>
  <c r="H3" i="1" l="1"/>
  <c r="H2"/>
  <c r="A1" l="1"/>
  <c r="B1"/>
</calcChain>
</file>

<file path=xl/sharedStrings.xml><?xml version="1.0" encoding="utf-8"?>
<sst xmlns="http://schemas.openxmlformats.org/spreadsheetml/2006/main" count="95" uniqueCount="86">
  <si>
    <t>Entreprise1</t>
  </si>
  <si>
    <t>Entreprise2</t>
  </si>
  <si>
    <t>Entreprise3</t>
  </si>
  <si>
    <t>Entreprise4</t>
  </si>
  <si>
    <t>Entreprise5</t>
  </si>
  <si>
    <t>Entreprise6</t>
  </si>
  <si>
    <t>Entreprise7</t>
  </si>
  <si>
    <t>Entreprise8</t>
  </si>
  <si>
    <t>Entreprise9</t>
  </si>
  <si>
    <t>Entreprise11</t>
  </si>
  <si>
    <t>Entreprise12</t>
  </si>
  <si>
    <t>Entreprise13</t>
  </si>
  <si>
    <t>Entreprise14</t>
  </si>
  <si>
    <t>Entreprise15</t>
  </si>
  <si>
    <t>Entreprise16</t>
  </si>
  <si>
    <t>Entreprise17</t>
  </si>
  <si>
    <t>Entreprise18</t>
  </si>
  <si>
    <t>Entreprise19</t>
  </si>
  <si>
    <t>Entreprise20</t>
  </si>
  <si>
    <t>Dubois</t>
  </si>
  <si>
    <t>Millet</t>
  </si>
  <si>
    <t>Martin</t>
  </si>
  <si>
    <t>Licata</t>
  </si>
  <si>
    <t>Bonnefois</t>
  </si>
  <si>
    <t>Tribeau</t>
  </si>
  <si>
    <t>Remeau</t>
  </si>
  <si>
    <t>Martinez</t>
  </si>
  <si>
    <t>Divineau</t>
  </si>
  <si>
    <t>Gaston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</si>
  <si>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</si>
  <si>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</si>
  <si>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</si>
  <si>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</si>
  <si>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</si>
  <si>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</si>
  <si>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</si>
  <si>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</si>
  <si>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</si>
  <si>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</si>
  <si>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</si>
  <si>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</si>
  <si>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</si>
  <si>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</si>
  <si>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Article</t>
  </si>
  <si>
    <t>Quantité</t>
  </si>
  <si>
    <t>Chiffre d'affaires</t>
  </si>
  <si>
    <t>Entreprise21</t>
  </si>
  <si>
    <t>Entreprise22</t>
  </si>
  <si>
    <t>Entreprise23</t>
  </si>
  <si>
    <t>Entreprise24</t>
  </si>
  <si>
    <t>Entreprise25</t>
  </si>
  <si>
    <t>Entreprise26</t>
  </si>
  <si>
    <t>Entreprise27</t>
  </si>
  <si>
    <t>Entreprise28</t>
  </si>
  <si>
    <t>Entreprise29</t>
  </si>
  <si>
    <t>Entreprise30</t>
  </si>
  <si>
    <t>Entreprise31</t>
  </si>
  <si>
    <t>Entreprise32</t>
  </si>
  <si>
    <t>Entreprise33</t>
  </si>
  <si>
    <t>Entreprise34</t>
  </si>
  <si>
    <t>Entreprise35</t>
  </si>
  <si>
    <t>Entreprise36</t>
  </si>
  <si>
    <t>Entreprise37</t>
  </si>
  <si>
    <t>Entreprise38</t>
  </si>
  <si>
    <t>Entreprise39</t>
  </si>
  <si>
    <t>Entreprise40</t>
  </si>
  <si>
    <t>Entreprise41</t>
  </si>
  <si>
    <t>Entreprise42</t>
  </si>
  <si>
    <t>Entreprise43</t>
  </si>
  <si>
    <t>Entreprise44</t>
  </si>
  <si>
    <t>Entreprise45</t>
  </si>
  <si>
    <t>Entreprise46</t>
  </si>
  <si>
    <t>Entreprise47</t>
  </si>
  <si>
    <t>Entreprise48</t>
  </si>
  <si>
    <t>Entreprise49</t>
  </si>
  <si>
    <t>Entreprise50</t>
  </si>
  <si>
    <t>Produit1</t>
  </si>
  <si>
    <t>Produit2</t>
  </si>
  <si>
    <t>Produit3</t>
  </si>
  <si>
    <t>Produit4</t>
  </si>
  <si>
    <t>PU</t>
  </si>
  <si>
    <t>Commercial</t>
  </si>
  <si>
    <t>Client</t>
  </si>
  <si>
    <t>DECALER(dept;1;EQUIV($C2;qui;0)-1;SOMMEPROD((MAX((bdd&lt;&gt;"")*(qui=$C2)*(LIGNE(bdd))))))</t>
  </si>
  <si>
    <r>
      <t xml:space="preserve">formule dans validation  apres avoir nommé les plage: </t>
    </r>
    <r>
      <rPr>
        <b/>
        <sz val="10"/>
        <color rgb="FFFF0000"/>
        <rFont val="Arial"/>
        <family val="2"/>
      </rPr>
      <t>dept</t>
    </r>
    <r>
      <rPr>
        <sz val="10"/>
        <color theme="1"/>
        <rFont val="Arial"/>
        <family val="2"/>
      </rPr>
      <t xml:space="preserve">; </t>
    </r>
    <r>
      <rPr>
        <b/>
        <sz val="10"/>
        <color rgb="FFFF0000"/>
        <rFont val="Arial"/>
        <family val="2"/>
      </rPr>
      <t xml:space="preserve">qui </t>
    </r>
    <r>
      <rPr>
        <sz val="10"/>
        <color theme="1"/>
        <rFont val="Arial"/>
        <family val="2"/>
      </rPr>
      <t xml:space="preserve"> et </t>
    </r>
    <r>
      <rPr>
        <b/>
        <sz val="10"/>
        <color rgb="FFFF0000"/>
        <rFont val="Arial"/>
        <family val="2"/>
      </rPr>
      <t>bdd</t>
    </r>
    <r>
      <rPr>
        <sz val="10"/>
        <color theme="1"/>
        <rFont val="Arial"/>
        <family val="2"/>
      </rPr>
      <t xml:space="preserve"> voir gestionnaire </t>
    </r>
  </si>
  <si>
    <t>Entreprise58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</si>
</sst>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5">
    <font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44" fontId="2" fillId="0" borderId="0" xfId="1" applyFont="1"/>
    <xf numFmtId="44" fontId="2" fillId="0" borderId="0" xfId="0" applyNumberFormat="1" applyFont="1"/>
    <xf numFmtId="0" fontId="2" fillId="0" borderId="1" xfId="0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1"/>
  <sheetViews>
    <sheetView tabSelected="1" workbookViewId="0">
      <pane ySplit="1" topLeftCell="A2" activePane="bottomLeft" state="frozen"/>
      <selection pane="bottomLeft" activeCell="L18" sqref="L18"/>
    </sheetView>
  </sheetViews>
  <sheetFormatPr baseColWidth="10" defaultColWidth="11" defaultRowHeight="12.5"/>
  <cols>
    <col min="1" max="1" width="6" style="2" bestFit="1" customWidth="1"/>
    <col min="2" max="2" width="5.58203125" style="2" bestFit="1" customWidth="1"/>
    <col min="3" max="3" width="15.58203125" style="2" bestFit="1" customWidth="1"/>
    <col min="4" max="4" width="16.58203125" style="2" bestFit="1" customWidth="1"/>
    <col min="5" max="5" width="6.83203125" style="2" bestFit="1" customWidth="1"/>
    <col min="6" max="6" width="8.08203125" style="2" bestFit="1" customWidth="1"/>
    <col min="7" max="7" width="7.58203125" style="2" bestFit="1" customWidth="1"/>
    <col min="8" max="8" width="13.83203125" style="2" bestFit="1" customWidth="1"/>
    <col min="9" max="16384" width="11" style="2"/>
  </cols>
  <sheetData>
    <row r="1" spans="1:8" s="1" customFormat="1" ht="13">
      <c r="A1" s="1" t="str">
        <f>Critères!A1</f>
        <v>Année</v>
      </c>
      <c r="B1" s="1" t="str">
        <f>Critères!B1</f>
        <v>Mois</v>
      </c>
      <c r="C1" s="1" t="s">
        <v>81</v>
      </c>
      <c r="D1" s="1" t="s">
        <v>82</v>
      </c>
      <c r="E1" s="1" t="s">
        <v>43</v>
      </c>
      <c r="F1" s="1" t="s">
        <v>80</v>
      </c>
      <c r="G1" s="1" t="s">
        <v>44</v>
      </c>
      <c r="H1" s="1" t="s">
        <v>45</v>
      </c>
    </row>
    <row r="2" spans="1:8">
      <c r="A2" s="2">
        <v>2018</v>
      </c>
      <c r="B2" s="2" t="s">
        <v>32</v>
      </c>
      <c r="C2" s="2" t="s">
        <v>20</v>
      </c>
      <c r="D2" s="2" t="s">
        <v>6</v>
      </c>
      <c r="E2" s="2" t="s">
        <v>77</v>
      </c>
      <c r="F2" s="3">
        <v>120</v>
      </c>
      <c r="G2" s="2">
        <v>12</v>
      </c>
      <c r="H2" s="4">
        <f>F2*G2</f>
        <v>1440</v>
      </c>
    </row>
    <row r="3" spans="1:8">
      <c r="A3" s="2">
        <v>2018</v>
      </c>
      <c r="B3" s="2" t="s">
        <v>32</v>
      </c>
      <c r="C3" s="2" t="s">
        <v>19</v>
      </c>
      <c r="D3" s="5" t="s">
        <v>0</v>
      </c>
      <c r="E3" s="2" t="s">
        <v>78</v>
      </c>
      <c r="F3" s="3">
        <v>245</v>
      </c>
      <c r="G3" s="2">
        <v>10</v>
      </c>
      <c r="H3" s="4">
        <f>F3*G3</f>
        <v>2450</v>
      </c>
    </row>
    <row r="4" spans="1:8">
      <c r="D4" s="5"/>
    </row>
    <row r="5" spans="1:8">
      <c r="D5" s="5"/>
    </row>
    <row r="6" spans="1:8">
      <c r="D6" s="5"/>
    </row>
    <row r="7" spans="1:8">
      <c r="D7" s="5"/>
    </row>
    <row r="8" spans="1:8" ht="13">
      <c r="D8" s="5"/>
      <c r="H8" s="2" t="s">
        <v>84</v>
      </c>
    </row>
    <row r="9" spans="1:8">
      <c r="D9" s="5"/>
    </row>
    <row r="10" spans="1:8">
      <c r="D10" s="5"/>
      <c r="H10" s="2" t="s">
        <v>83</v>
      </c>
    </row>
    <row r="11" spans="1:8">
      <c r="D11" s="5"/>
    </row>
  </sheetData>
  <dataValidations count="5">
    <dataValidation type="list" allowBlank="1" showInputMessage="1" showErrorMessage="1" sqref="A2:A200">
      <formula1>Année</formula1>
    </dataValidation>
    <dataValidation type="list" allowBlank="1" showInputMessage="1" showErrorMessage="1" sqref="B2:B200">
      <formula1>Mois</formula1>
    </dataValidation>
    <dataValidation type="list" allowBlank="1" showInputMessage="1" showErrorMessage="1" sqref="C2:C200">
      <formula1>Commerciaux</formula1>
    </dataValidation>
    <dataValidation type="list" allowBlank="1" showInputMessage="1" showErrorMessage="1" sqref="D2:D11">
      <formula1>OFFSET(dept,1,MATCH($C2,qui,0)-1,SUMPRODUCT((MAX((bdd&lt;&gt;"")*(qui=$C2)*(ROW(bdd))))))</formula1>
    </dataValidation>
    <dataValidation type="list" allowBlank="1" showInputMessage="1" showErrorMessage="1" sqref="E2:E3">
      <formula1>Article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16"/>
  <sheetViews>
    <sheetView workbookViewId="0">
      <selection activeCell="E15" sqref="E15"/>
    </sheetView>
  </sheetViews>
  <sheetFormatPr baseColWidth="10" defaultColWidth="11" defaultRowHeight="12.5"/>
  <cols>
    <col min="1" max="1" width="6" style="2" bestFit="1" customWidth="1"/>
    <col min="2" max="2" width="8.75" style="2" bestFit="1" customWidth="1"/>
    <col min="3" max="3" width="8.75" style="2" customWidth="1"/>
    <col min="4" max="4" width="13.08203125" style="2" customWidth="1"/>
    <col min="5" max="13" width="10" style="2" bestFit="1" customWidth="1"/>
    <col min="14" max="16384" width="11" style="2"/>
  </cols>
  <sheetData>
    <row r="1" spans="1:13" s="1" customFormat="1" ht="13">
      <c r="A1" s="1" t="s">
        <v>29</v>
      </c>
      <c r="B1" s="1" t="s">
        <v>30</v>
      </c>
      <c r="C1" s="1" t="s">
        <v>43</v>
      </c>
      <c r="D1" s="1" t="s">
        <v>19</v>
      </c>
      <c r="E1" s="1" t="s">
        <v>20</v>
      </c>
      <c r="F1" s="1" t="s">
        <v>21</v>
      </c>
      <c r="G1" s="1" t="s">
        <v>22</v>
      </c>
      <c r="H1" s="1" t="s">
        <v>23</v>
      </c>
      <c r="I1" s="1" t="s">
        <v>24</v>
      </c>
      <c r="J1" s="1" t="s">
        <v>25</v>
      </c>
      <c r="K1" s="1" t="s">
        <v>26</v>
      </c>
      <c r="L1" s="1" t="s">
        <v>27</v>
      </c>
      <c r="M1" s="1" t="s">
        <v>28</v>
      </c>
    </row>
    <row r="2" spans="1:13">
      <c r="A2" s="2">
        <v>2017</v>
      </c>
      <c r="B2" s="2" t="s">
        <v>31</v>
      </c>
      <c r="C2" s="2" t="s">
        <v>76</v>
      </c>
      <c r="D2" s="2" t="s">
        <v>0</v>
      </c>
      <c r="E2" s="2" t="s">
        <v>5</v>
      </c>
      <c r="F2" s="2" t="s">
        <v>9</v>
      </c>
      <c r="G2" s="2" t="s">
        <v>14</v>
      </c>
      <c r="H2" s="2" t="s">
        <v>46</v>
      </c>
      <c r="I2" s="2" t="s">
        <v>51</v>
      </c>
      <c r="J2" s="2" t="s">
        <v>56</v>
      </c>
      <c r="K2" s="2" t="s">
        <v>61</v>
      </c>
      <c r="L2" s="2" t="s">
        <v>66</v>
      </c>
      <c r="M2" s="2" t="s">
        <v>71</v>
      </c>
    </row>
    <row r="3" spans="1:13">
      <c r="A3" s="2">
        <v>2018</v>
      </c>
      <c r="B3" s="2" t="s">
        <v>32</v>
      </c>
      <c r="C3" s="2" t="s">
        <v>77</v>
      </c>
      <c r="D3" s="2" t="s">
        <v>1</v>
      </c>
      <c r="E3" s="2" t="s">
        <v>6</v>
      </c>
      <c r="F3" s="2" t="s">
        <v>10</v>
      </c>
      <c r="G3" s="2" t="s">
        <v>15</v>
      </c>
      <c r="H3" s="2" t="s">
        <v>47</v>
      </c>
      <c r="I3" s="2" t="s">
        <v>52</v>
      </c>
      <c r="J3" s="2" t="s">
        <v>57</v>
      </c>
      <c r="K3" s="2" t="s">
        <v>62</v>
      </c>
      <c r="L3" s="2" t="s">
        <v>67</v>
      </c>
      <c r="M3" s="2" t="s">
        <v>72</v>
      </c>
    </row>
    <row r="4" spans="1:13">
      <c r="B4" s="2" t="s">
        <v>33</v>
      </c>
      <c r="C4" s="2" t="s">
        <v>78</v>
      </c>
      <c r="D4" s="2" t="s">
        <v>2</v>
      </c>
      <c r="E4" s="2" t="s">
        <v>7</v>
      </c>
      <c r="F4" s="2" t="s">
        <v>11</v>
      </c>
      <c r="G4" s="2" t="s">
        <v>16</v>
      </c>
      <c r="H4" s="2" t="s">
        <v>48</v>
      </c>
      <c r="I4" s="2" t="s">
        <v>53</v>
      </c>
      <c r="J4" s="2" t="s">
        <v>58</v>
      </c>
      <c r="K4" s="2" t="s">
        <v>63</v>
      </c>
      <c r="L4" s="2" t="s">
        <v>68</v>
      </c>
      <c r="M4" s="2" t="s">
        <v>73</v>
      </c>
    </row>
    <row r="5" spans="1:13">
      <c r="B5" s="2" t="s">
        <v>34</v>
      </c>
      <c r="C5" s="2" t="s">
        <v>79</v>
      </c>
      <c r="D5" s="2" t="s">
        <v>3</v>
      </c>
      <c r="E5" s="2" t="s">
        <v>8</v>
      </c>
      <c r="F5" s="2" t="s">
        <v>12</v>
      </c>
      <c r="G5" s="2" t="s">
        <v>17</v>
      </c>
      <c r="H5" s="2" t="s">
        <v>49</v>
      </c>
      <c r="I5" s="2" t="s">
        <v>54</v>
      </c>
      <c r="J5" s="2" t="s">
        <v>59</v>
      </c>
      <c r="K5" s="2" t="s">
        <v>64</v>
      </c>
      <c r="L5" s="2" t="s">
        <v>69</v>
      </c>
      <c r="M5" s="2" t="s">
        <v>74</v>
      </c>
    </row>
    <row r="6" spans="1:13">
      <c r="B6" s="2" t="s">
        <v>35</v>
      </c>
      <c r="D6" s="2" t="s">
        <v>4</v>
      </c>
      <c r="F6" s="2" t="s">
        <v>13</v>
      </c>
      <c r="G6" s="2" t="s">
        <v>18</v>
      </c>
      <c r="H6" s="2" t="s">
        <v>50</v>
      </c>
      <c r="I6" s="2" t="s">
        <v>55</v>
      </c>
      <c r="J6" s="2" t="s">
        <v>60</v>
      </c>
      <c r="K6" s="2" t="s">
        <v>65</v>
      </c>
      <c r="L6" s="2" t="s">
        <v>70</v>
      </c>
      <c r="M6" s="2" t="s">
        <v>75</v>
      </c>
    </row>
    <row r="7" spans="1:13">
      <c r="B7" s="2" t="s">
        <v>36</v>
      </c>
      <c r="D7" s="2" t="s">
        <v>85</v>
      </c>
    </row>
    <row r="8" spans="1:13">
      <c r="B8" s="2" t="s">
        <v>37</v>
      </c>
    </row>
    <row r="9" spans="1:13">
      <c r="B9" s="2" t="s">
        <v>38</v>
      </c>
    </row>
    <row r="10" spans="1:13">
      <c r="B10" s="2" t="s">
        <v>39</v>
      </c>
    </row>
    <row r="11" spans="1:13">
      <c r="B11" s="2" t="s">
        <v>40</v>
      </c>
    </row>
    <row r="12" spans="1:13">
      <c r="B12" s="2" t="s">
        <v>41</v>
      </c>
    </row>
    <row r="13" spans="1:13">
      <c r="B13" s="2" t="s">
        <v>42</v>
      </c>
    </row>
    <row r="16" spans="1:13">
      <c r="B16" s="2">
        <f>SUMPRODUCT((MAX((bdd&lt;&gt;"")*(qui=E1)*(ROW(bdd)))))</f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TableauDesVentes</vt:lpstr>
      <vt:lpstr>Critères</vt:lpstr>
      <vt:lpstr>Article</vt:lpstr>
      <vt:lpstr>bdd</vt:lpstr>
      <vt:lpstr>dept</vt:lpstr>
      <vt:lpstr>Millet</vt:lpstr>
      <vt:lpstr>qui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tulipe</cp:lastModifiedBy>
  <dcterms:created xsi:type="dcterms:W3CDTF">2018-02-18T11:26:35Z</dcterms:created>
  <dcterms:modified xsi:type="dcterms:W3CDTF">2018-02-19T09:29:16Z</dcterms:modified>
</cp:coreProperties>
</file>