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7610" activeTab="1"/>
  </bookViews>
  <sheets>
    <sheet name="Liste Projets" sheetId="1" r:id="rId1"/>
    <sheet name="Charge projet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9" i="2"/>
  <c r="C19"/>
  <c r="D19"/>
  <c r="E19"/>
  <c r="F19"/>
  <c r="G19"/>
  <c r="H19"/>
  <c r="I19"/>
  <c r="J19"/>
  <c r="K19"/>
  <c r="L19"/>
  <c r="M19"/>
  <c r="N19"/>
  <c r="O19"/>
  <c r="P19"/>
  <c r="Q19"/>
  <c r="R19"/>
  <c r="S19"/>
  <c r="T19"/>
  <c r="U19"/>
  <c r="V19"/>
  <c r="W19"/>
  <c r="X19"/>
  <c r="Y19"/>
  <c r="Z19"/>
  <c r="AA19"/>
  <c r="AB19"/>
  <c r="AC19"/>
  <c r="AD19"/>
  <c r="AE19"/>
  <c r="AF19"/>
  <c r="A19"/>
  <c r="A17"/>
  <c r="B17"/>
  <c r="C17"/>
  <c r="D17"/>
  <c r="E17"/>
  <c r="F17"/>
  <c r="G17"/>
  <c r="H17"/>
  <c r="I17"/>
  <c r="J17"/>
  <c r="K17"/>
  <c r="L17"/>
  <c r="M17"/>
  <c r="N17"/>
  <c r="O17"/>
  <c r="P17"/>
  <c r="Q17"/>
  <c r="R17"/>
  <c r="S17"/>
  <c r="T17"/>
  <c r="U17"/>
  <c r="V17"/>
  <c r="W17"/>
  <c r="X17"/>
  <c r="Y17"/>
  <c r="Z17"/>
  <c r="AA17"/>
  <c r="AB17"/>
  <c r="AC17"/>
  <c r="AD17"/>
  <c r="AE17"/>
  <c r="AF17"/>
  <c r="A18"/>
  <c r="B18"/>
  <c r="C18"/>
  <c r="D18"/>
  <c r="E18"/>
  <c r="F18"/>
  <c r="G18"/>
  <c r="H18"/>
  <c r="I18"/>
  <c r="J18"/>
  <c r="K18"/>
  <c r="L18"/>
  <c r="M18"/>
  <c r="N18"/>
  <c r="O18"/>
  <c r="P18"/>
  <c r="Q18"/>
  <c r="R18"/>
  <c r="S18"/>
  <c r="T18"/>
  <c r="U18"/>
  <c r="V18"/>
  <c r="W18"/>
  <c r="X18"/>
  <c r="Y18"/>
  <c r="Z18"/>
  <c r="AA18"/>
  <c r="AB18"/>
  <c r="AC18"/>
  <c r="AD18"/>
  <c r="AE18"/>
  <c r="AF18"/>
  <c r="D16"/>
  <c r="E16"/>
  <c r="F16"/>
  <c r="G16"/>
  <c r="H16"/>
  <c r="I16"/>
  <c r="J16"/>
  <c r="K16"/>
  <c r="L16"/>
  <c r="M16"/>
  <c r="N16"/>
  <c r="O16"/>
  <c r="P16"/>
  <c r="Q16"/>
  <c r="R16"/>
  <c r="S16"/>
  <c r="T16"/>
  <c r="U16"/>
  <c r="V16"/>
  <c r="W16"/>
  <c r="X16"/>
  <c r="Y16"/>
  <c r="Z16"/>
  <c r="AA16"/>
  <c r="AB16"/>
  <c r="AC16"/>
  <c r="AD16"/>
  <c r="AE16"/>
  <c r="AF16"/>
  <c r="C16"/>
  <c r="B16"/>
  <c r="A16"/>
  <c r="B5"/>
  <c r="D15"/>
  <c r="E15" s="1"/>
  <c r="F15" s="1"/>
  <c r="G15" s="1"/>
  <c r="H15" s="1"/>
  <c r="I15" s="1"/>
  <c r="J15" s="1"/>
  <c r="K15" s="1"/>
  <c r="L15" s="1"/>
  <c r="M15" s="1"/>
  <c r="N15" s="1"/>
  <c r="O15" s="1"/>
  <c r="P15" s="1"/>
  <c r="Q15" s="1"/>
  <c r="R15" s="1"/>
  <c r="S15" s="1"/>
  <c r="T15" s="1"/>
  <c r="U15" s="1"/>
  <c r="V15" s="1"/>
  <c r="W15" s="1"/>
  <c r="X15" s="1"/>
  <c r="Y15" s="1"/>
  <c r="Z15" s="1"/>
  <c r="AA15" s="1"/>
  <c r="AB15" s="1"/>
  <c r="AC15" s="1"/>
  <c r="AD15" s="1"/>
  <c r="AE15" s="1"/>
  <c r="AF15" s="1"/>
  <c r="C15"/>
  <c r="B15"/>
  <c r="E7"/>
  <c r="C8"/>
  <c r="D8"/>
  <c r="E8"/>
  <c r="F8"/>
  <c r="G8"/>
  <c r="H8"/>
  <c r="I8"/>
  <c r="J8"/>
  <c r="K8"/>
  <c r="L8"/>
  <c r="M8"/>
  <c r="N8"/>
  <c r="O8"/>
  <c r="P8"/>
  <c r="Q8"/>
  <c r="R8"/>
  <c r="S8"/>
  <c r="T8"/>
  <c r="U8"/>
  <c r="V8"/>
  <c r="W8"/>
  <c r="X8"/>
  <c r="Y8"/>
  <c r="Z8"/>
  <c r="AA8"/>
  <c r="AB8"/>
  <c r="AC8"/>
  <c r="AD8"/>
  <c r="AE8"/>
  <c r="AF8"/>
  <c r="B8"/>
  <c r="E11"/>
  <c r="C7" s="1"/>
  <c r="D1"/>
  <c r="E1"/>
  <c r="F1" s="1"/>
  <c r="C1"/>
  <c r="B6"/>
  <c r="C6"/>
  <c r="D6"/>
  <c r="E6"/>
  <c r="D5"/>
  <c r="C5"/>
  <c r="B1"/>
  <c r="F10"/>
  <c r="F11"/>
  <c r="F9"/>
  <c r="E9"/>
  <c r="E10"/>
  <c r="D7" l="1"/>
  <c r="B7"/>
  <c r="F6"/>
  <c r="F5"/>
  <c r="G1"/>
  <c r="F7"/>
  <c r="E5"/>
  <c r="G6" l="1"/>
  <c r="G5"/>
  <c r="H1"/>
  <c r="G7"/>
  <c r="H6" l="1"/>
  <c r="H5"/>
  <c r="I1"/>
  <c r="H7"/>
  <c r="J1" l="1"/>
  <c r="I7"/>
  <c r="I6"/>
  <c r="I5"/>
  <c r="J6" l="1"/>
  <c r="K1"/>
  <c r="J7"/>
  <c r="J5"/>
  <c r="L1" l="1"/>
  <c r="K6"/>
  <c r="K7"/>
  <c r="K5"/>
  <c r="M1" l="1"/>
  <c r="L6"/>
  <c r="L7"/>
  <c r="L5"/>
  <c r="N1" l="1"/>
  <c r="M7"/>
  <c r="M5"/>
  <c r="M6"/>
  <c r="N5" l="1"/>
  <c r="N6"/>
  <c r="O1"/>
  <c r="N7"/>
  <c r="P1" l="1"/>
  <c r="O6"/>
  <c r="O7"/>
  <c r="O5"/>
  <c r="Q1" l="1"/>
  <c r="P6"/>
  <c r="P7"/>
  <c r="P5"/>
  <c r="R1" l="1"/>
  <c r="Q7"/>
  <c r="Q5"/>
  <c r="Q6"/>
  <c r="R5" l="1"/>
  <c r="R6"/>
  <c r="S1"/>
  <c r="R7"/>
  <c r="T1" l="1"/>
  <c r="S6"/>
  <c r="S7"/>
  <c r="S5"/>
  <c r="U1" l="1"/>
  <c r="T6"/>
  <c r="T7"/>
  <c r="T5"/>
  <c r="V1" l="1"/>
  <c r="U7"/>
  <c r="U5"/>
  <c r="U6"/>
  <c r="V7" l="1"/>
  <c r="V5"/>
  <c r="V6"/>
  <c r="W1"/>
  <c r="X1" l="1"/>
  <c r="W6"/>
  <c r="W7"/>
  <c r="W5"/>
  <c r="Y1" l="1"/>
  <c r="X6"/>
  <c r="X7"/>
  <c r="X5"/>
  <c r="Z1" l="1"/>
  <c r="Y7"/>
  <c r="Y5"/>
  <c r="Y6"/>
  <c r="Z6" l="1"/>
  <c r="AA1"/>
  <c r="Z7"/>
  <c r="Z5"/>
  <c r="AB1" l="1"/>
  <c r="AA6"/>
  <c r="AA7"/>
  <c r="AA5"/>
  <c r="AB5" l="1"/>
  <c r="AC1"/>
  <c r="AB6"/>
  <c r="AB7"/>
  <c r="AD1" l="1"/>
  <c r="AC7"/>
  <c r="AC5"/>
  <c r="AC6"/>
  <c r="AD7" l="1"/>
  <c r="AD6"/>
  <c r="AE1"/>
  <c r="AD5"/>
  <c r="AF1" l="1"/>
  <c r="AE6"/>
  <c r="AE7"/>
  <c r="AE5"/>
  <c r="AF6" l="1"/>
  <c r="AF7"/>
  <c r="AF5"/>
</calcChain>
</file>

<file path=xl/sharedStrings.xml><?xml version="1.0" encoding="utf-8"?>
<sst xmlns="http://schemas.openxmlformats.org/spreadsheetml/2006/main" count="12" uniqueCount="9">
  <si>
    <t>Projet A</t>
  </si>
  <si>
    <t>Projet B</t>
  </si>
  <si>
    <t>Projet C</t>
  </si>
  <si>
    <t>Date début</t>
  </si>
  <si>
    <t>Date fin</t>
  </si>
  <si>
    <t>Num de semaine</t>
  </si>
  <si>
    <t>Nb de projets</t>
  </si>
  <si>
    <t>tulipe</t>
  </si>
  <si>
    <t>tulipe rectifié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</si>
</sst>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2" borderId="0" xfId="0" applyFill="1"/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1028700</xdr:colOff>
      <xdr:row>9</xdr:row>
      <xdr:rowOff>120650</xdr:rowOff>
    </xdr:from>
    <xdr:to>
      <xdr:col>1</xdr:col>
      <xdr:colOff>63500</xdr:colOff>
      <xdr:row>14</xdr:row>
      <xdr:rowOff>12700</xdr:rowOff>
    </xdr:to>
    <xdr:cxnSp macro="">
      <xdr:nvCxnSpPr>
        <xdr:cNvPr id="3" name="Connecteur droit avec flèche 2"/>
        <xdr:cNvCxnSpPr/>
      </xdr:nvCxnSpPr>
      <xdr:spPr>
        <a:xfrm rot="5400000" flipH="1" flipV="1">
          <a:off x="704850" y="2120900"/>
          <a:ext cx="812800" cy="1651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D4"/>
  <sheetViews>
    <sheetView workbookViewId="0">
      <selection activeCell="B2" sqref="B2:D4"/>
    </sheetView>
  </sheetViews>
  <sheetFormatPr baseColWidth="10" defaultRowHeight="14.5"/>
  <cols>
    <col min="2" max="2" width="20.1796875" customWidth="1"/>
  </cols>
  <sheetData>
    <row r="1" spans="2:4">
      <c r="B1" s="2"/>
      <c r="C1" s="3" t="s">
        <v>3</v>
      </c>
      <c r="D1" s="3" t="s">
        <v>4</v>
      </c>
    </row>
    <row r="2" spans="2:4">
      <c r="B2" s="2" t="s">
        <v>0</v>
      </c>
      <c r="C2" s="6">
        <v>42712</v>
      </c>
      <c r="D2" s="6">
        <v>42748</v>
      </c>
    </row>
    <row r="3" spans="2:4">
      <c r="B3" s="2" t="s">
        <v>1</v>
      </c>
      <c r="C3" s="6">
        <v>42702</v>
      </c>
      <c r="D3" s="6">
        <v>42828</v>
      </c>
    </row>
    <row r="4" spans="2:4">
      <c r="B4" s="2" t="s">
        <v>2</v>
      </c>
      <c r="C4" s="6">
        <v>42737</v>
      </c>
      <c r="D4" s="6">
        <v>42781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F19"/>
  <sheetViews>
    <sheetView tabSelected="1" workbookViewId="0">
      <selection activeCell="B23" sqref="B23"/>
    </sheetView>
  </sheetViews>
  <sheetFormatPr baseColWidth="10" defaultRowHeight="14.5"/>
  <cols>
    <col min="1" max="1" width="16.1796875" bestFit="1" customWidth="1"/>
    <col min="2" max="2" width="12.36328125" customWidth="1"/>
    <col min="3" max="3" width="13.26953125" style="1" customWidth="1"/>
    <col min="4" max="4" width="6.90625" style="1" customWidth="1"/>
    <col min="5" max="5" width="5.54296875" style="1" customWidth="1"/>
    <col min="6" max="6" width="5.453125" style="1" customWidth="1"/>
    <col min="7" max="7" width="5.08984375" style="1" customWidth="1"/>
    <col min="8" max="8" width="5.7265625" style="1" customWidth="1"/>
    <col min="9" max="9" width="5.6328125" style="1" customWidth="1"/>
    <col min="10" max="32" width="4" style="1" customWidth="1"/>
  </cols>
  <sheetData>
    <row r="1" spans="1:32">
      <c r="B1">
        <f>B3</f>
        <v>47</v>
      </c>
      <c r="C1">
        <f>B1+1</f>
        <v>48</v>
      </c>
      <c r="D1">
        <f t="shared" ref="D1:AF1" si="0">C1+1</f>
        <v>49</v>
      </c>
      <c r="E1">
        <f t="shared" si="0"/>
        <v>50</v>
      </c>
      <c r="F1">
        <f t="shared" si="0"/>
        <v>51</v>
      </c>
      <c r="G1">
        <f t="shared" si="0"/>
        <v>52</v>
      </c>
      <c r="H1">
        <f t="shared" si="0"/>
        <v>53</v>
      </c>
      <c r="I1">
        <f t="shared" si="0"/>
        <v>54</v>
      </c>
      <c r="J1">
        <f t="shared" si="0"/>
        <v>55</v>
      </c>
      <c r="K1">
        <f t="shared" si="0"/>
        <v>56</v>
      </c>
      <c r="L1">
        <f t="shared" si="0"/>
        <v>57</v>
      </c>
      <c r="M1">
        <f t="shared" si="0"/>
        <v>58</v>
      </c>
      <c r="N1">
        <f t="shared" si="0"/>
        <v>59</v>
      </c>
      <c r="O1">
        <f t="shared" si="0"/>
        <v>60</v>
      </c>
      <c r="P1">
        <f t="shared" si="0"/>
        <v>61</v>
      </c>
      <c r="Q1">
        <f t="shared" si="0"/>
        <v>62</v>
      </c>
      <c r="R1">
        <f t="shared" si="0"/>
        <v>63</v>
      </c>
      <c r="S1">
        <f t="shared" si="0"/>
        <v>64</v>
      </c>
      <c r="T1">
        <f t="shared" si="0"/>
        <v>65</v>
      </c>
      <c r="U1">
        <f t="shared" si="0"/>
        <v>66</v>
      </c>
      <c r="V1">
        <f t="shared" si="0"/>
        <v>67</v>
      </c>
      <c r="W1">
        <f t="shared" si="0"/>
        <v>68</v>
      </c>
      <c r="X1">
        <f t="shared" si="0"/>
        <v>69</v>
      </c>
      <c r="Y1">
        <f t="shared" si="0"/>
        <v>70</v>
      </c>
      <c r="Z1">
        <f t="shared" si="0"/>
        <v>71</v>
      </c>
      <c r="AA1">
        <f t="shared" si="0"/>
        <v>72</v>
      </c>
      <c r="AB1">
        <f t="shared" si="0"/>
        <v>73</v>
      </c>
      <c r="AC1">
        <f t="shared" si="0"/>
        <v>74</v>
      </c>
      <c r="AD1">
        <f t="shared" si="0"/>
        <v>75</v>
      </c>
      <c r="AE1">
        <f t="shared" si="0"/>
        <v>76</v>
      </c>
      <c r="AF1">
        <f t="shared" si="0"/>
        <v>77</v>
      </c>
    </row>
    <row r="2" spans="1:32">
      <c r="B2" s="4"/>
      <c r="C2" s="4"/>
      <c r="D2" s="4"/>
      <c r="E2" s="4"/>
      <c r="F2" s="4"/>
      <c r="G2" s="4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</row>
    <row r="3" spans="1:32">
      <c r="A3" s="2" t="s">
        <v>5</v>
      </c>
      <c r="B3" s="3">
        <v>47</v>
      </c>
      <c r="C3" s="3">
        <v>48</v>
      </c>
      <c r="D3" s="3">
        <v>49</v>
      </c>
      <c r="E3" s="3">
        <v>50</v>
      </c>
      <c r="F3" s="3">
        <v>51</v>
      </c>
      <c r="G3" s="3">
        <v>52</v>
      </c>
      <c r="H3" s="3">
        <v>1</v>
      </c>
      <c r="I3" s="3">
        <v>2</v>
      </c>
      <c r="J3" s="3">
        <v>3</v>
      </c>
      <c r="K3" s="3">
        <v>4</v>
      </c>
      <c r="L3" s="3">
        <v>5</v>
      </c>
      <c r="M3" s="3">
        <v>6</v>
      </c>
      <c r="N3" s="3">
        <v>7</v>
      </c>
      <c r="O3" s="3">
        <v>8</v>
      </c>
      <c r="P3" s="3">
        <v>9</v>
      </c>
      <c r="Q3" s="3">
        <v>10</v>
      </c>
      <c r="R3" s="3">
        <v>11</v>
      </c>
      <c r="S3" s="3">
        <v>12</v>
      </c>
      <c r="T3" s="3">
        <v>13</v>
      </c>
      <c r="U3" s="3">
        <v>14</v>
      </c>
      <c r="V3" s="3">
        <v>15</v>
      </c>
      <c r="W3" s="3">
        <v>16</v>
      </c>
      <c r="X3" s="3">
        <v>17</v>
      </c>
      <c r="Y3" s="3">
        <v>18</v>
      </c>
      <c r="Z3" s="3">
        <v>19</v>
      </c>
      <c r="AA3" s="3">
        <v>20</v>
      </c>
      <c r="AB3" s="3">
        <v>21</v>
      </c>
      <c r="AC3" s="3">
        <v>22</v>
      </c>
      <c r="AD3" s="3">
        <v>23</v>
      </c>
      <c r="AE3" s="3">
        <v>24</v>
      </c>
      <c r="AF3" s="3">
        <v>25</v>
      </c>
    </row>
    <row r="4" spans="1:32">
      <c r="A4" s="2" t="s">
        <v>6</v>
      </c>
      <c r="B4" s="9">
        <v>0</v>
      </c>
      <c r="C4" s="9">
        <v>1</v>
      </c>
      <c r="D4" s="9">
        <v>2</v>
      </c>
      <c r="E4" s="9">
        <v>2</v>
      </c>
      <c r="F4" s="9">
        <v>2</v>
      </c>
      <c r="G4" s="9">
        <v>2</v>
      </c>
      <c r="H4" s="9">
        <v>3</v>
      </c>
      <c r="I4" s="9">
        <v>3</v>
      </c>
      <c r="J4" s="9">
        <v>2</v>
      </c>
      <c r="K4" s="9">
        <v>2</v>
      </c>
      <c r="L4" s="9">
        <v>2</v>
      </c>
      <c r="M4" s="9">
        <v>2</v>
      </c>
      <c r="N4" s="9">
        <v>2</v>
      </c>
      <c r="O4" s="9">
        <v>1</v>
      </c>
      <c r="P4" s="9">
        <v>1</v>
      </c>
      <c r="Q4" s="9">
        <v>1</v>
      </c>
      <c r="R4" s="9">
        <v>1</v>
      </c>
      <c r="S4" s="9">
        <v>1</v>
      </c>
      <c r="T4" s="9">
        <v>1</v>
      </c>
      <c r="U4" s="9">
        <v>1</v>
      </c>
      <c r="V4" s="9">
        <v>0</v>
      </c>
      <c r="W4" s="9">
        <v>0</v>
      </c>
      <c r="X4" s="9">
        <v>0</v>
      </c>
      <c r="Y4" s="9">
        <v>0</v>
      </c>
      <c r="Z4" s="9">
        <v>0</v>
      </c>
      <c r="AA4" s="9">
        <v>0</v>
      </c>
      <c r="AB4" s="9">
        <v>0</v>
      </c>
      <c r="AC4" s="9">
        <v>0</v>
      </c>
      <c r="AD4" s="9">
        <v>0</v>
      </c>
      <c r="AE4" s="9">
        <v>0</v>
      </c>
      <c r="AF4" s="9">
        <v>0</v>
      </c>
    </row>
    <row r="5" spans="1:32" ht="13" customHeight="1">
      <c r="B5">
        <f>SUMPRODUCT(--($E9&lt;=B$1),--($F9&gt;=B$1))</f>
        <v>0</v>
      </c>
      <c r="C5">
        <f>SUMPRODUCT(--($E9&lt;=C$1),--($F9&gt;=C$1))</f>
        <v>0</v>
      </c>
      <c r="D5">
        <f>SUMPRODUCT(--($E9&lt;=D$1),--($F9&gt;=D$1))</f>
        <v>0</v>
      </c>
      <c r="E5">
        <f>SUMPRODUCT(--($E9&lt;=E$1),--($F9&gt;=E$1))</f>
        <v>1</v>
      </c>
      <c r="F5">
        <f t="shared" ref="F5:AF5" si="1">SUMPRODUCT(--($E9&lt;=F$1),--($F9&gt;=F$1))</f>
        <v>1</v>
      </c>
      <c r="G5">
        <f t="shared" si="1"/>
        <v>1</v>
      </c>
      <c r="H5">
        <f t="shared" si="1"/>
        <v>1</v>
      </c>
      <c r="I5">
        <f t="shared" si="1"/>
        <v>1</v>
      </c>
      <c r="J5">
        <f t="shared" si="1"/>
        <v>0</v>
      </c>
      <c r="K5">
        <f t="shared" si="1"/>
        <v>0</v>
      </c>
      <c r="L5">
        <f t="shared" si="1"/>
        <v>0</v>
      </c>
      <c r="M5">
        <f t="shared" si="1"/>
        <v>0</v>
      </c>
      <c r="N5">
        <f t="shared" si="1"/>
        <v>0</v>
      </c>
      <c r="O5">
        <f t="shared" si="1"/>
        <v>0</v>
      </c>
      <c r="P5">
        <f t="shared" si="1"/>
        <v>0</v>
      </c>
      <c r="Q5">
        <f t="shared" si="1"/>
        <v>0</v>
      </c>
      <c r="R5">
        <f t="shared" si="1"/>
        <v>0</v>
      </c>
      <c r="S5">
        <f t="shared" si="1"/>
        <v>0</v>
      </c>
      <c r="T5">
        <f t="shared" si="1"/>
        <v>0</v>
      </c>
      <c r="U5">
        <f t="shared" si="1"/>
        <v>0</v>
      </c>
      <c r="V5">
        <f t="shared" si="1"/>
        <v>0</v>
      </c>
      <c r="W5">
        <f t="shared" si="1"/>
        <v>0</v>
      </c>
      <c r="X5">
        <f t="shared" si="1"/>
        <v>0</v>
      </c>
      <c r="Y5">
        <f t="shared" si="1"/>
        <v>0</v>
      </c>
      <c r="Z5">
        <f t="shared" si="1"/>
        <v>0</v>
      </c>
      <c r="AA5">
        <f t="shared" si="1"/>
        <v>0</v>
      </c>
      <c r="AB5">
        <f t="shared" si="1"/>
        <v>0</v>
      </c>
      <c r="AC5">
        <f t="shared" si="1"/>
        <v>0</v>
      </c>
      <c r="AD5">
        <f t="shared" si="1"/>
        <v>0</v>
      </c>
      <c r="AE5">
        <f t="shared" si="1"/>
        <v>0</v>
      </c>
      <c r="AF5">
        <f t="shared" si="1"/>
        <v>0</v>
      </c>
    </row>
    <row r="6" spans="1:32" ht="14.5" customHeight="1">
      <c r="B6">
        <f t="shared" ref="B6:AF6" si="2">SUMPRODUCT(--($E10&lt;=B$1),--($F10&gt;=B$1))</f>
        <v>0</v>
      </c>
      <c r="C6">
        <f t="shared" si="2"/>
        <v>0</v>
      </c>
      <c r="D6">
        <f t="shared" si="2"/>
        <v>1</v>
      </c>
      <c r="E6">
        <f t="shared" si="2"/>
        <v>1</v>
      </c>
      <c r="F6">
        <f t="shared" si="2"/>
        <v>1</v>
      </c>
      <c r="G6">
        <f t="shared" si="2"/>
        <v>1</v>
      </c>
      <c r="H6">
        <f t="shared" si="2"/>
        <v>1</v>
      </c>
      <c r="I6">
        <f t="shared" si="2"/>
        <v>1</v>
      </c>
      <c r="J6">
        <f t="shared" si="2"/>
        <v>1</v>
      </c>
      <c r="K6">
        <f t="shared" si="2"/>
        <v>1</v>
      </c>
      <c r="L6">
        <f t="shared" si="2"/>
        <v>1</v>
      </c>
      <c r="M6">
        <f t="shared" si="2"/>
        <v>1</v>
      </c>
      <c r="N6">
        <f t="shared" si="2"/>
        <v>1</v>
      </c>
      <c r="O6">
        <f t="shared" si="2"/>
        <v>1</v>
      </c>
      <c r="P6">
        <f t="shared" si="2"/>
        <v>1</v>
      </c>
      <c r="Q6">
        <f t="shared" si="2"/>
        <v>1</v>
      </c>
      <c r="R6">
        <f t="shared" si="2"/>
        <v>1</v>
      </c>
      <c r="S6">
        <f t="shared" si="2"/>
        <v>1</v>
      </c>
      <c r="T6">
        <f t="shared" si="2"/>
        <v>1</v>
      </c>
      <c r="U6">
        <f t="shared" si="2"/>
        <v>1</v>
      </c>
      <c r="V6">
        <f t="shared" si="2"/>
        <v>0</v>
      </c>
      <c r="W6">
        <f t="shared" si="2"/>
        <v>0</v>
      </c>
      <c r="X6">
        <f t="shared" si="2"/>
        <v>0</v>
      </c>
      <c r="Y6">
        <f t="shared" si="2"/>
        <v>0</v>
      </c>
      <c r="Z6">
        <f t="shared" si="2"/>
        <v>0</v>
      </c>
      <c r="AA6">
        <f t="shared" si="2"/>
        <v>0</v>
      </c>
      <c r="AB6">
        <f t="shared" si="2"/>
        <v>0</v>
      </c>
      <c r="AC6">
        <f t="shared" si="2"/>
        <v>0</v>
      </c>
      <c r="AD6">
        <f t="shared" si="2"/>
        <v>0</v>
      </c>
      <c r="AE6">
        <f t="shared" si="2"/>
        <v>0</v>
      </c>
      <c r="AF6">
        <f t="shared" si="2"/>
        <v>0</v>
      </c>
    </row>
    <row r="7" spans="1:32" ht="17.5" customHeight="1">
      <c r="B7">
        <f t="shared" ref="B7:AF7" si="3">SUMPRODUCT(--($E11&lt;=B$1),--($F11&gt;=B$1))</f>
        <v>0</v>
      </c>
      <c r="C7">
        <f t="shared" si="3"/>
        <v>0</v>
      </c>
      <c r="D7">
        <f t="shared" si="3"/>
        <v>0</v>
      </c>
      <c r="E7">
        <f>SUMPRODUCT(--($E11&lt;=E$1),--($F11&gt;=E$1))</f>
        <v>0</v>
      </c>
      <c r="F7">
        <f t="shared" si="3"/>
        <v>0</v>
      </c>
      <c r="G7">
        <f t="shared" si="3"/>
        <v>0</v>
      </c>
      <c r="H7">
        <f t="shared" si="3"/>
        <v>1</v>
      </c>
      <c r="I7">
        <f t="shared" si="3"/>
        <v>1</v>
      </c>
      <c r="J7">
        <f t="shared" si="3"/>
        <v>1</v>
      </c>
      <c r="K7">
        <f t="shared" si="3"/>
        <v>1</v>
      </c>
      <c r="L7">
        <f t="shared" si="3"/>
        <v>1</v>
      </c>
      <c r="M7">
        <f t="shared" si="3"/>
        <v>1</v>
      </c>
      <c r="N7">
        <f t="shared" si="3"/>
        <v>1</v>
      </c>
      <c r="O7">
        <f t="shared" si="3"/>
        <v>0</v>
      </c>
      <c r="P7">
        <f t="shared" si="3"/>
        <v>0</v>
      </c>
      <c r="Q7">
        <f t="shared" si="3"/>
        <v>0</v>
      </c>
      <c r="R7">
        <f t="shared" si="3"/>
        <v>0</v>
      </c>
      <c r="S7">
        <f t="shared" si="3"/>
        <v>0</v>
      </c>
      <c r="T7">
        <f t="shared" si="3"/>
        <v>0</v>
      </c>
      <c r="U7">
        <f t="shared" si="3"/>
        <v>0</v>
      </c>
      <c r="V7">
        <f t="shared" si="3"/>
        <v>0</v>
      </c>
      <c r="W7">
        <f t="shared" si="3"/>
        <v>0</v>
      </c>
      <c r="X7">
        <f t="shared" si="3"/>
        <v>0</v>
      </c>
      <c r="Y7">
        <f t="shared" si="3"/>
        <v>0</v>
      </c>
      <c r="Z7">
        <f t="shared" si="3"/>
        <v>0</v>
      </c>
      <c r="AA7">
        <f t="shared" si="3"/>
        <v>0</v>
      </c>
      <c r="AB7">
        <f t="shared" si="3"/>
        <v>0</v>
      </c>
      <c r="AC7">
        <f t="shared" si="3"/>
        <v>0</v>
      </c>
      <c r="AD7">
        <f t="shared" si="3"/>
        <v>0</v>
      </c>
      <c r="AE7">
        <f t="shared" si="3"/>
        <v>0</v>
      </c>
      <c r="AF7">
        <f t="shared" si="3"/>
        <v>0</v>
      </c>
    </row>
    <row r="8" spans="1:32">
      <c r="A8" s="7" t="s">
        <v>7</v>
      </c>
      <c r="B8" s="7">
        <f>SUM(B5:B7)</f>
        <v>0</v>
      </c>
      <c r="C8" s="7">
        <f t="shared" ref="C8:AF8" si="4">SUM(C5:C7)</f>
        <v>0</v>
      </c>
      <c r="D8" s="7">
        <f t="shared" si="4"/>
        <v>1</v>
      </c>
      <c r="E8" s="7">
        <f t="shared" si="4"/>
        <v>2</v>
      </c>
      <c r="F8" s="7">
        <f t="shared" si="4"/>
        <v>2</v>
      </c>
      <c r="G8" s="7">
        <f t="shared" si="4"/>
        <v>2</v>
      </c>
      <c r="H8" s="7">
        <f t="shared" si="4"/>
        <v>3</v>
      </c>
      <c r="I8" s="7">
        <f t="shared" si="4"/>
        <v>3</v>
      </c>
      <c r="J8" s="7">
        <f t="shared" si="4"/>
        <v>2</v>
      </c>
      <c r="K8" s="7">
        <f t="shared" si="4"/>
        <v>2</v>
      </c>
      <c r="L8" s="7">
        <f t="shared" si="4"/>
        <v>2</v>
      </c>
      <c r="M8" s="7">
        <f t="shared" si="4"/>
        <v>2</v>
      </c>
      <c r="N8" s="7">
        <f t="shared" si="4"/>
        <v>2</v>
      </c>
      <c r="O8" s="7">
        <f t="shared" si="4"/>
        <v>1</v>
      </c>
      <c r="P8" s="7">
        <f t="shared" si="4"/>
        <v>1</v>
      </c>
      <c r="Q8" s="7">
        <f t="shared" si="4"/>
        <v>1</v>
      </c>
      <c r="R8" s="7">
        <f t="shared" si="4"/>
        <v>1</v>
      </c>
      <c r="S8" s="7">
        <f t="shared" si="4"/>
        <v>1</v>
      </c>
      <c r="T8" s="7">
        <f t="shared" si="4"/>
        <v>1</v>
      </c>
      <c r="U8" s="7">
        <f t="shared" si="4"/>
        <v>1</v>
      </c>
      <c r="V8" s="7">
        <f t="shared" si="4"/>
        <v>0</v>
      </c>
      <c r="W8" s="7">
        <f t="shared" si="4"/>
        <v>0</v>
      </c>
      <c r="X8" s="7">
        <f t="shared" si="4"/>
        <v>0</v>
      </c>
      <c r="Y8" s="7">
        <f t="shared" si="4"/>
        <v>0</v>
      </c>
      <c r="Z8" s="7">
        <f t="shared" si="4"/>
        <v>0</v>
      </c>
      <c r="AA8" s="7">
        <f t="shared" si="4"/>
        <v>0</v>
      </c>
      <c r="AB8" s="7">
        <f t="shared" si="4"/>
        <v>0</v>
      </c>
      <c r="AC8" s="7">
        <f t="shared" si="4"/>
        <v>0</v>
      </c>
      <c r="AD8" s="7">
        <f t="shared" si="4"/>
        <v>0</v>
      </c>
      <c r="AE8" s="7">
        <f t="shared" si="4"/>
        <v>0</v>
      </c>
      <c r="AF8" s="7">
        <f t="shared" si="4"/>
        <v>0</v>
      </c>
    </row>
    <row r="9" spans="1:32">
      <c r="A9" s="2" t="s">
        <v>0</v>
      </c>
      <c r="B9" s="6">
        <v>42712</v>
      </c>
      <c r="C9" s="6">
        <v>42748</v>
      </c>
      <c r="E9" s="8">
        <f t="shared" ref="E9:E11" si="5">WEEKNUM(B9)</f>
        <v>50</v>
      </c>
      <c r="F9" s="8">
        <f>IF(WEEKNUM(C9)&lt;52,WEEKNUM(C9)+52,WEEKNUM(C9))</f>
        <v>54</v>
      </c>
    </row>
    <row r="10" spans="1:32">
      <c r="A10" s="2" t="s">
        <v>1</v>
      </c>
      <c r="B10" s="6">
        <v>42702</v>
      </c>
      <c r="C10" s="6">
        <v>42828</v>
      </c>
      <c r="E10" s="8">
        <f t="shared" si="5"/>
        <v>49</v>
      </c>
      <c r="F10" s="8">
        <f t="shared" ref="E10:F11" si="6">IF(WEEKNUM(C10)&lt;52,WEEKNUM(C10)+52,WEEKNUM(C10))</f>
        <v>66</v>
      </c>
    </row>
    <row r="11" spans="1:32">
      <c r="A11" s="2" t="s">
        <v>2</v>
      </c>
      <c r="B11" s="6">
        <v>42737</v>
      </c>
      <c r="C11" s="6">
        <v>42781</v>
      </c>
      <c r="E11" s="8">
        <f t="shared" si="6"/>
        <v>53</v>
      </c>
      <c r="F11" s="8">
        <f t="shared" si="6"/>
        <v>59</v>
      </c>
    </row>
    <row r="14" spans="1:32">
      <c r="A14" t="s">
        <v>8</v>
      </c>
    </row>
    <row r="15" spans="1:32">
      <c r="A15">
        <v>48</v>
      </c>
      <c r="B15">
        <f>WEEKNUM(MIN(B9:C11))</f>
        <v>49</v>
      </c>
      <c r="C15" s="1">
        <f>B15+1</f>
        <v>50</v>
      </c>
      <c r="D15" s="1">
        <f t="shared" ref="D15:AF15" si="7">C15+1</f>
        <v>51</v>
      </c>
      <c r="E15" s="1">
        <f t="shared" si="7"/>
        <v>52</v>
      </c>
      <c r="F15" s="1">
        <f t="shared" si="7"/>
        <v>53</v>
      </c>
      <c r="G15" s="1">
        <f t="shared" si="7"/>
        <v>54</v>
      </c>
      <c r="H15" s="1">
        <f t="shared" si="7"/>
        <v>55</v>
      </c>
      <c r="I15" s="1">
        <f t="shared" si="7"/>
        <v>56</v>
      </c>
      <c r="J15" s="1">
        <f t="shared" si="7"/>
        <v>57</v>
      </c>
      <c r="K15" s="1">
        <f t="shared" si="7"/>
        <v>58</v>
      </c>
      <c r="L15" s="1">
        <f t="shared" si="7"/>
        <v>59</v>
      </c>
      <c r="M15" s="1">
        <f t="shared" si="7"/>
        <v>60</v>
      </c>
      <c r="N15" s="1">
        <f t="shared" si="7"/>
        <v>61</v>
      </c>
      <c r="O15" s="1">
        <f t="shared" si="7"/>
        <v>62</v>
      </c>
      <c r="P15" s="1">
        <f t="shared" si="7"/>
        <v>63</v>
      </c>
      <c r="Q15" s="1">
        <f t="shared" si="7"/>
        <v>64</v>
      </c>
      <c r="R15" s="1">
        <f t="shared" si="7"/>
        <v>65</v>
      </c>
      <c r="S15" s="1">
        <f t="shared" si="7"/>
        <v>66</v>
      </c>
      <c r="T15" s="1">
        <f t="shared" si="7"/>
        <v>67</v>
      </c>
      <c r="U15" s="1">
        <f t="shared" si="7"/>
        <v>68</v>
      </c>
      <c r="V15" s="1">
        <f t="shared" si="7"/>
        <v>69</v>
      </c>
      <c r="W15" s="1">
        <f t="shared" si="7"/>
        <v>70</v>
      </c>
      <c r="X15" s="1">
        <f t="shared" si="7"/>
        <v>71</v>
      </c>
      <c r="Y15" s="1">
        <f t="shared" si="7"/>
        <v>72</v>
      </c>
      <c r="Z15" s="1">
        <f t="shared" si="7"/>
        <v>73</v>
      </c>
      <c r="AA15" s="1">
        <f t="shared" si="7"/>
        <v>74</v>
      </c>
      <c r="AB15" s="1">
        <f t="shared" si="7"/>
        <v>75</v>
      </c>
      <c r="AC15" s="1">
        <f t="shared" si="7"/>
        <v>76</v>
      </c>
      <c r="AD15" s="1">
        <f t="shared" si="7"/>
        <v>77</v>
      </c>
      <c r="AE15" s="1">
        <f t="shared" si="7"/>
        <v>78</v>
      </c>
      <c r="AF15" s="1">
        <f t="shared" si="7"/>
        <v>79</v>
      </c>
    </row>
    <row r="16" spans="1:32" ht="5.5" customHeight="1">
      <c r="A16">
        <f>SUMPRODUCT(--($E9&lt;=A$15),--($F9&gt;=A$15))</f>
        <v>0</v>
      </c>
      <c r="B16">
        <f>SUMPRODUCT(--($E9&lt;=B$15),--($F9&gt;=B$15))</f>
        <v>0</v>
      </c>
      <c r="C16">
        <f>SUMPRODUCT(--($E9&lt;=C$15),--($F9&gt;=C$15))</f>
        <v>1</v>
      </c>
      <c r="D16">
        <f t="shared" ref="D16:AF16" si="8">SUMPRODUCT(--($E9&lt;=D$15),--($F9&gt;=D$15))</f>
        <v>1</v>
      </c>
      <c r="E16">
        <f t="shared" si="8"/>
        <v>1</v>
      </c>
      <c r="F16">
        <f t="shared" si="8"/>
        <v>1</v>
      </c>
      <c r="G16">
        <f t="shared" si="8"/>
        <v>1</v>
      </c>
      <c r="H16">
        <f t="shared" si="8"/>
        <v>0</v>
      </c>
      <c r="I16">
        <f t="shared" si="8"/>
        <v>0</v>
      </c>
      <c r="J16">
        <f t="shared" si="8"/>
        <v>0</v>
      </c>
      <c r="K16">
        <f t="shared" si="8"/>
        <v>0</v>
      </c>
      <c r="L16">
        <f t="shared" si="8"/>
        <v>0</v>
      </c>
      <c r="M16">
        <f t="shared" si="8"/>
        <v>0</v>
      </c>
      <c r="N16">
        <f t="shared" si="8"/>
        <v>0</v>
      </c>
      <c r="O16">
        <f t="shared" si="8"/>
        <v>0</v>
      </c>
      <c r="P16">
        <f t="shared" si="8"/>
        <v>0</v>
      </c>
      <c r="Q16">
        <f t="shared" si="8"/>
        <v>0</v>
      </c>
      <c r="R16">
        <f t="shared" si="8"/>
        <v>0</v>
      </c>
      <c r="S16">
        <f t="shared" si="8"/>
        <v>0</v>
      </c>
      <c r="T16">
        <f t="shared" si="8"/>
        <v>0</v>
      </c>
      <c r="U16">
        <f t="shared" si="8"/>
        <v>0</v>
      </c>
      <c r="V16">
        <f t="shared" si="8"/>
        <v>0</v>
      </c>
      <c r="W16">
        <f t="shared" si="8"/>
        <v>0</v>
      </c>
      <c r="X16">
        <f t="shared" si="8"/>
        <v>0</v>
      </c>
      <c r="Y16">
        <f t="shared" si="8"/>
        <v>0</v>
      </c>
      <c r="Z16">
        <f t="shared" si="8"/>
        <v>0</v>
      </c>
      <c r="AA16">
        <f t="shared" si="8"/>
        <v>0</v>
      </c>
      <c r="AB16">
        <f t="shared" si="8"/>
        <v>0</v>
      </c>
      <c r="AC16">
        <f t="shared" si="8"/>
        <v>0</v>
      </c>
      <c r="AD16">
        <f t="shared" si="8"/>
        <v>0</v>
      </c>
      <c r="AE16">
        <f t="shared" si="8"/>
        <v>0</v>
      </c>
      <c r="AF16">
        <f t="shared" si="8"/>
        <v>0</v>
      </c>
    </row>
    <row r="17" spans="1:32" ht="6.5" customHeight="1">
      <c r="A17">
        <f t="shared" ref="A17:AF17" si="9">SUMPRODUCT(--($E10&lt;=A$15),--($F10&gt;=A$15))</f>
        <v>0</v>
      </c>
      <c r="B17">
        <f t="shared" si="9"/>
        <v>1</v>
      </c>
      <c r="C17">
        <f t="shared" si="9"/>
        <v>1</v>
      </c>
      <c r="D17">
        <f t="shared" si="9"/>
        <v>1</v>
      </c>
      <c r="E17">
        <f t="shared" si="9"/>
        <v>1</v>
      </c>
      <c r="F17">
        <f t="shared" si="9"/>
        <v>1</v>
      </c>
      <c r="G17">
        <f t="shared" si="9"/>
        <v>1</v>
      </c>
      <c r="H17">
        <f t="shared" si="9"/>
        <v>1</v>
      </c>
      <c r="I17">
        <f t="shared" si="9"/>
        <v>1</v>
      </c>
      <c r="J17">
        <f t="shared" si="9"/>
        <v>1</v>
      </c>
      <c r="K17">
        <f t="shared" si="9"/>
        <v>1</v>
      </c>
      <c r="L17">
        <f t="shared" si="9"/>
        <v>1</v>
      </c>
      <c r="M17">
        <f t="shared" si="9"/>
        <v>1</v>
      </c>
      <c r="N17">
        <f t="shared" si="9"/>
        <v>1</v>
      </c>
      <c r="O17">
        <f t="shared" si="9"/>
        <v>1</v>
      </c>
      <c r="P17">
        <f t="shared" si="9"/>
        <v>1</v>
      </c>
      <c r="Q17">
        <f t="shared" si="9"/>
        <v>1</v>
      </c>
      <c r="R17">
        <f t="shared" si="9"/>
        <v>1</v>
      </c>
      <c r="S17">
        <f t="shared" si="9"/>
        <v>1</v>
      </c>
      <c r="T17">
        <f t="shared" si="9"/>
        <v>0</v>
      </c>
      <c r="U17">
        <f t="shared" si="9"/>
        <v>0</v>
      </c>
      <c r="V17">
        <f t="shared" si="9"/>
        <v>0</v>
      </c>
      <c r="W17">
        <f t="shared" si="9"/>
        <v>0</v>
      </c>
      <c r="X17">
        <f t="shared" si="9"/>
        <v>0</v>
      </c>
      <c r="Y17">
        <f t="shared" si="9"/>
        <v>0</v>
      </c>
      <c r="Z17">
        <f t="shared" si="9"/>
        <v>0</v>
      </c>
      <c r="AA17">
        <f t="shared" si="9"/>
        <v>0</v>
      </c>
      <c r="AB17">
        <f t="shared" si="9"/>
        <v>0</v>
      </c>
      <c r="AC17">
        <f t="shared" si="9"/>
        <v>0</v>
      </c>
      <c r="AD17">
        <f t="shared" si="9"/>
        <v>0</v>
      </c>
      <c r="AE17">
        <f t="shared" si="9"/>
        <v>0</v>
      </c>
      <c r="AF17">
        <f t="shared" si="9"/>
        <v>0</v>
      </c>
    </row>
    <row r="18" spans="1:32" ht="7.5" customHeight="1">
      <c r="A18">
        <f t="shared" ref="A18:AF18" si="10">SUMPRODUCT(--($E11&lt;=A$15),--($F11&gt;=A$15))</f>
        <v>0</v>
      </c>
      <c r="B18">
        <f t="shared" si="10"/>
        <v>0</v>
      </c>
      <c r="C18">
        <f t="shared" si="10"/>
        <v>0</v>
      </c>
      <c r="D18">
        <f t="shared" si="10"/>
        <v>0</v>
      </c>
      <c r="E18">
        <f t="shared" si="10"/>
        <v>0</v>
      </c>
      <c r="F18">
        <f t="shared" si="10"/>
        <v>1</v>
      </c>
      <c r="G18">
        <f t="shared" si="10"/>
        <v>1</v>
      </c>
      <c r="H18">
        <f t="shared" si="10"/>
        <v>1</v>
      </c>
      <c r="I18">
        <f t="shared" si="10"/>
        <v>1</v>
      </c>
      <c r="J18">
        <f t="shared" si="10"/>
        <v>1</v>
      </c>
      <c r="K18">
        <f t="shared" si="10"/>
        <v>1</v>
      </c>
      <c r="L18">
        <f t="shared" si="10"/>
        <v>1</v>
      </c>
      <c r="M18">
        <f t="shared" si="10"/>
        <v>0</v>
      </c>
      <c r="N18">
        <f t="shared" si="10"/>
        <v>0</v>
      </c>
      <c r="O18">
        <f t="shared" si="10"/>
        <v>0</v>
      </c>
      <c r="P18">
        <f t="shared" si="10"/>
        <v>0</v>
      </c>
      <c r="Q18">
        <f t="shared" si="10"/>
        <v>0</v>
      </c>
      <c r="R18">
        <f t="shared" si="10"/>
        <v>0</v>
      </c>
      <c r="S18">
        <f t="shared" si="10"/>
        <v>0</v>
      </c>
      <c r="T18">
        <f t="shared" si="10"/>
        <v>0</v>
      </c>
      <c r="U18">
        <f t="shared" si="10"/>
        <v>0</v>
      </c>
      <c r="V18">
        <f t="shared" si="10"/>
        <v>0</v>
      </c>
      <c r="W18">
        <f t="shared" si="10"/>
        <v>0</v>
      </c>
      <c r="X18">
        <f t="shared" si="10"/>
        <v>0</v>
      </c>
      <c r="Y18">
        <f t="shared" si="10"/>
        <v>0</v>
      </c>
      <c r="Z18">
        <f t="shared" si="10"/>
        <v>0</v>
      </c>
      <c r="AA18">
        <f t="shared" si="10"/>
        <v>0</v>
      </c>
      <c r="AB18">
        <f t="shared" si="10"/>
        <v>0</v>
      </c>
      <c r="AC18">
        <f t="shared" si="10"/>
        <v>0</v>
      </c>
      <c r="AD18">
        <f t="shared" si="10"/>
        <v>0</v>
      </c>
      <c r="AE18">
        <f t="shared" si="10"/>
        <v>0</v>
      </c>
      <c r="AF18">
        <f t="shared" si="10"/>
        <v>0</v>
      </c>
    </row>
    <row r="19" spans="1:32">
      <c r="A19" s="10">
        <f>SUM(A16:A18)</f>
        <v>0</v>
      </c>
      <c r="B19" s="10">
        <f t="shared" ref="B19:AF19" si="11">SUM(B16:B18)</f>
        <v>1</v>
      </c>
      <c r="C19" s="10">
        <f t="shared" si="11"/>
        <v>2</v>
      </c>
      <c r="D19" s="10">
        <f t="shared" si="11"/>
        <v>2</v>
      </c>
      <c r="E19" s="10">
        <f t="shared" si="11"/>
        <v>2</v>
      </c>
      <c r="F19" s="10">
        <f t="shared" si="11"/>
        <v>3</v>
      </c>
      <c r="G19" s="10">
        <f t="shared" si="11"/>
        <v>3</v>
      </c>
      <c r="H19" s="10">
        <f t="shared" si="11"/>
        <v>2</v>
      </c>
      <c r="I19" s="10">
        <f t="shared" si="11"/>
        <v>2</v>
      </c>
      <c r="J19" s="10">
        <f t="shared" si="11"/>
        <v>2</v>
      </c>
      <c r="K19" s="10">
        <f t="shared" si="11"/>
        <v>2</v>
      </c>
      <c r="L19" s="10">
        <f t="shared" si="11"/>
        <v>2</v>
      </c>
      <c r="M19" s="10">
        <f t="shared" si="11"/>
        <v>1</v>
      </c>
      <c r="N19" s="10">
        <f t="shared" si="11"/>
        <v>1</v>
      </c>
      <c r="O19" s="10">
        <f t="shared" si="11"/>
        <v>1</v>
      </c>
      <c r="P19" s="10">
        <f t="shared" si="11"/>
        <v>1</v>
      </c>
      <c r="Q19" s="10">
        <f t="shared" si="11"/>
        <v>1</v>
      </c>
      <c r="R19" s="10">
        <f t="shared" si="11"/>
        <v>1</v>
      </c>
      <c r="S19" s="10">
        <f t="shared" si="11"/>
        <v>1</v>
      </c>
      <c r="T19" s="10">
        <f t="shared" si="11"/>
        <v>0</v>
      </c>
      <c r="U19" s="10">
        <f t="shared" si="11"/>
        <v>0</v>
      </c>
      <c r="V19" s="10">
        <f t="shared" si="11"/>
        <v>0</v>
      </c>
      <c r="W19" s="10">
        <f t="shared" si="11"/>
        <v>0</v>
      </c>
      <c r="X19" s="10">
        <f t="shared" si="11"/>
        <v>0</v>
      </c>
      <c r="Y19" s="10">
        <f t="shared" si="11"/>
        <v>0</v>
      </c>
      <c r="Z19" s="10">
        <f t="shared" si="11"/>
        <v>0</v>
      </c>
      <c r="AA19" s="10">
        <f t="shared" si="11"/>
        <v>0</v>
      </c>
      <c r="AB19" s="10">
        <f t="shared" si="11"/>
        <v>0</v>
      </c>
      <c r="AC19" s="10">
        <f t="shared" si="11"/>
        <v>0</v>
      </c>
      <c r="AD19" s="10">
        <f t="shared" si="11"/>
        <v>0</v>
      </c>
      <c r="AE19" s="10">
        <f t="shared" si="11"/>
        <v>0</v>
      </c>
      <c r="AF19" s="10">
        <f t="shared" si="11"/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Projets</vt:lpstr>
      <vt:lpstr>Charge projet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LAMBERT</dc:creator>
  <cp:lastModifiedBy>tulipe</cp:lastModifiedBy>
  <dcterms:created xsi:type="dcterms:W3CDTF">2017-01-16T18:27:33Z</dcterms:created>
  <dcterms:modified xsi:type="dcterms:W3CDTF">2017-01-16T23:23:17Z</dcterms:modified>
</cp:coreProperties>
</file>