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Feuil1!$A$1:$G$15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13"/>
  <c r="K14"/>
  <c r="K15"/>
  <c r="K2"/>
  <c r="F3"/>
  <c r="F4"/>
  <c r="F5"/>
  <c r="F6"/>
  <c r="F7"/>
  <c r="F8"/>
  <c r="F9"/>
  <c r="F10"/>
  <c r="F11"/>
  <c r="F12"/>
  <c r="F13"/>
  <c r="F14"/>
  <c r="F15"/>
  <c r="F2"/>
</calcChain>
</file>

<file path=xl/sharedStrings.xml><?xml version="1.0" encoding="utf-8"?>
<sst xmlns="http://schemas.openxmlformats.org/spreadsheetml/2006/main" count="50" uniqueCount="18">
  <si>
    <t>Fournisseur</t>
  </si>
  <si>
    <t>Produit</t>
  </si>
  <si>
    <t>Couleur</t>
  </si>
  <si>
    <t>Tarif</t>
  </si>
  <si>
    <t>Classement établi</t>
  </si>
  <si>
    <t>Classement</t>
  </si>
  <si>
    <t>Résultat attendu</t>
  </si>
  <si>
    <t>A</t>
  </si>
  <si>
    <t>T1</t>
  </si>
  <si>
    <t>Rouge</t>
  </si>
  <si>
    <t>B</t>
  </si>
  <si>
    <t>C</t>
  </si>
  <si>
    <t>D</t>
  </si>
  <si>
    <t>Bleu</t>
  </si>
  <si>
    <t>V2</t>
  </si>
  <si>
    <t>Vert</t>
  </si>
  <si>
    <t>Jaune</t>
  </si>
  <si>
    <t>cette colonne sert a mettre hors course  les valeurs cochées encol E</t>
  </si>
</sst>
</file>

<file path=xl/styles.xml><?xml version="1.0" encoding="utf-8"?>
<styleSheet xmlns="http://schemas.openxmlformats.org/spreadsheetml/2006/main">
  <numFmts count="2">
    <numFmt numFmtId="164" formatCode="#,##0\ &quot;€&quot;"/>
    <numFmt numFmtId="166" formatCode="#,##0.0000\ &quot;€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3" borderId="1" xfId="0" applyFill="1" applyBorder="1"/>
    <xf numFmtId="164" fontId="0" fillId="2" borderId="0" xfId="0" applyNumberFormat="1" applyFill="1"/>
    <xf numFmtId="166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M7" sqref="M7"/>
    </sheetView>
  </sheetViews>
  <sheetFormatPr baseColWidth="10" defaultRowHeight="14.5"/>
  <cols>
    <col min="2" max="2" width="7.54296875" bestFit="1" customWidth="1"/>
    <col min="3" max="3" width="8" bestFit="1" customWidth="1"/>
    <col min="4" max="4" width="5" bestFit="1" customWidth="1"/>
    <col min="5" max="5" width="17" bestFit="1" customWidth="1"/>
    <col min="6" max="6" width="15.26953125" customWidth="1"/>
    <col min="7" max="7" width="15.7265625" bestFit="1" customWidth="1"/>
  </cols>
  <sheetData>
    <row r="1" spans="1:11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K1" t="s">
        <v>17</v>
      </c>
    </row>
    <row r="2" spans="1:11">
      <c r="A2" t="s">
        <v>7</v>
      </c>
      <c r="B2" t="s">
        <v>8</v>
      </c>
      <c r="C2" t="s">
        <v>13</v>
      </c>
      <c r="D2" s="1">
        <v>57</v>
      </c>
      <c r="F2" s="2">
        <f>MIN(E2,SUMPRODUCT(--(K$2:K$15&lt;=K2)*(B$2:B$15&amp;C$2:C$15=B2&amp;C2)))</f>
        <v>3</v>
      </c>
      <c r="G2">
        <v>3</v>
      </c>
      <c r="K2" s="4">
        <f>IF(E2="",D2,D2-20)</f>
        <v>57</v>
      </c>
    </row>
    <row r="3" spans="1:11">
      <c r="A3" t="s">
        <v>7</v>
      </c>
      <c r="B3" t="s">
        <v>14</v>
      </c>
      <c r="C3" t="s">
        <v>16</v>
      </c>
      <c r="D3" s="3">
        <v>37</v>
      </c>
      <c r="F3" s="2">
        <f>MIN(E3,SUMPRODUCT(--(K$2:K$15&lt;=K3)*(B$2:B$15&amp;C$2:C$15=B3&amp;C3)))</f>
        <v>4</v>
      </c>
      <c r="G3">
        <v>4</v>
      </c>
      <c r="K3" s="4">
        <f t="shared" ref="K3:K15" si="0">IF(E3="",D3,D3-20)</f>
        <v>37</v>
      </c>
    </row>
    <row r="4" spans="1:11">
      <c r="A4" t="s">
        <v>7</v>
      </c>
      <c r="B4" t="s">
        <v>8</v>
      </c>
      <c r="C4" t="s">
        <v>9</v>
      </c>
      <c r="D4" s="1">
        <v>95</v>
      </c>
      <c r="F4" s="2">
        <f>MIN(E4,SUMPRODUCT(--(K$2:K$15&lt;=K4)*(B$2:B$15&amp;C$2:C$15=B4&amp;C4)))</f>
        <v>3</v>
      </c>
      <c r="G4">
        <v>3</v>
      </c>
      <c r="K4" s="4">
        <f t="shared" si="0"/>
        <v>95</v>
      </c>
    </row>
    <row r="5" spans="1:11">
      <c r="A5" t="s">
        <v>7</v>
      </c>
      <c r="B5" t="s">
        <v>14</v>
      </c>
      <c r="C5" t="s">
        <v>15</v>
      </c>
      <c r="D5" s="1">
        <v>75</v>
      </c>
      <c r="F5" s="2">
        <f>MIN(E5,SUMPRODUCT(--(K$2:K$15&lt;=K5)*(B$2:B$15&amp;C$2:C$15=B5&amp;C5)))</f>
        <v>2</v>
      </c>
      <c r="G5">
        <v>2</v>
      </c>
      <c r="K5" s="4">
        <f t="shared" si="0"/>
        <v>75</v>
      </c>
    </row>
    <row r="6" spans="1:11">
      <c r="A6" t="s">
        <v>10</v>
      </c>
      <c r="B6" t="s">
        <v>8</v>
      </c>
      <c r="C6" t="s">
        <v>13</v>
      </c>
      <c r="D6" s="1">
        <v>50</v>
      </c>
      <c r="F6" s="2">
        <f>MIN(E6,SUMPRODUCT(--(K$2:K$15&lt;=K6)*(B$2:B$15&amp;C$2:C$15=B6&amp;C6)))</f>
        <v>2</v>
      </c>
      <c r="G6">
        <v>2</v>
      </c>
      <c r="K6" s="4">
        <f t="shared" si="0"/>
        <v>50</v>
      </c>
    </row>
    <row r="7" spans="1:11">
      <c r="A7" t="s">
        <v>10</v>
      </c>
      <c r="B7" t="s">
        <v>14</v>
      </c>
      <c r="C7" t="s">
        <v>16</v>
      </c>
      <c r="D7" s="3">
        <v>35</v>
      </c>
      <c r="E7">
        <v>2</v>
      </c>
      <c r="F7" s="2">
        <f>MIN(E7,SUMPRODUCT(--(K$2:K$15&lt;=K7)*(B$2:B$15&amp;C$2:C$15=B7&amp;C7)))</f>
        <v>2</v>
      </c>
      <c r="G7">
        <v>2</v>
      </c>
      <c r="K7" s="4">
        <f t="shared" si="0"/>
        <v>15</v>
      </c>
    </row>
    <row r="8" spans="1:11">
      <c r="A8" t="s">
        <v>10</v>
      </c>
      <c r="B8" t="s">
        <v>8</v>
      </c>
      <c r="C8" t="s">
        <v>9</v>
      </c>
      <c r="D8" s="1">
        <v>90</v>
      </c>
      <c r="E8">
        <v>1</v>
      </c>
      <c r="F8" s="2">
        <f>MIN(E8,SUMPRODUCT(--(K$2:K$15&lt;=K8)*(B$2:B$15&amp;C$2:C$15=B8&amp;C8)))</f>
        <v>1</v>
      </c>
      <c r="G8">
        <v>1</v>
      </c>
      <c r="K8" s="4">
        <f t="shared" si="0"/>
        <v>70</v>
      </c>
    </row>
    <row r="9" spans="1:11">
      <c r="A9" t="s">
        <v>10</v>
      </c>
      <c r="B9" t="s">
        <v>14</v>
      </c>
      <c r="C9" t="s">
        <v>15</v>
      </c>
      <c r="D9" s="1">
        <v>75</v>
      </c>
      <c r="E9">
        <v>1</v>
      </c>
      <c r="F9" s="2">
        <f>MIN(E9,SUMPRODUCT(--(K$2:K$15&lt;=K9)*(B$2:B$15&amp;C$2:C$15=B9&amp;C9)))</f>
        <v>1</v>
      </c>
      <c r="G9">
        <v>1</v>
      </c>
      <c r="K9" s="4">
        <f t="shared" si="0"/>
        <v>55</v>
      </c>
    </row>
    <row r="10" spans="1:11">
      <c r="A10" t="s">
        <v>11</v>
      </c>
      <c r="B10" t="s">
        <v>14</v>
      </c>
      <c r="C10" t="s">
        <v>16</v>
      </c>
      <c r="D10" s="3">
        <v>32</v>
      </c>
      <c r="F10" s="2">
        <f>MIN(E10,SUMPRODUCT(--(K$2:K$15&lt;=K10)*(B$2:B$15&amp;C$2:C$15=B10&amp;C10)))</f>
        <v>3</v>
      </c>
      <c r="G10">
        <v>3</v>
      </c>
      <c r="K10" s="4">
        <f t="shared" si="0"/>
        <v>32</v>
      </c>
    </row>
    <row r="11" spans="1:11">
      <c r="A11" t="s">
        <v>11</v>
      </c>
      <c r="B11" t="s">
        <v>8</v>
      </c>
      <c r="C11" t="s">
        <v>9</v>
      </c>
      <c r="D11" s="1">
        <v>99</v>
      </c>
      <c r="F11" s="2">
        <f>MIN(E11,SUMPRODUCT(--(K$2:K$15&lt;=K11)*(B$2:B$15&amp;C$2:C$15=B11&amp;C11)))</f>
        <v>4</v>
      </c>
      <c r="G11">
        <v>4</v>
      </c>
      <c r="K11" s="4">
        <f t="shared" si="0"/>
        <v>99</v>
      </c>
    </row>
    <row r="12" spans="1:11">
      <c r="A12" t="s">
        <v>11</v>
      </c>
      <c r="B12" t="s">
        <v>14</v>
      </c>
      <c r="C12" t="s">
        <v>15</v>
      </c>
      <c r="D12" s="1">
        <v>78</v>
      </c>
      <c r="F12" s="2">
        <f>MIN(E12,SUMPRODUCT(--(K$2:K$15&lt;=K12)*(B$2:B$15&amp;C$2:C$15=B12&amp;C12)))</f>
        <v>3</v>
      </c>
      <c r="G12">
        <v>3</v>
      </c>
      <c r="K12" s="4">
        <f t="shared" si="0"/>
        <v>78</v>
      </c>
    </row>
    <row r="13" spans="1:11">
      <c r="A13" t="s">
        <v>12</v>
      </c>
      <c r="B13" t="s">
        <v>8</v>
      </c>
      <c r="C13" t="s">
        <v>13</v>
      </c>
      <c r="D13" s="1">
        <v>55</v>
      </c>
      <c r="E13">
        <v>1</v>
      </c>
      <c r="F13" s="2">
        <f>MIN(E13,SUMPRODUCT(--(K$2:K$15&lt;=K13)*(B$2:B$15&amp;C$2:C$15=B13&amp;C13)))</f>
        <v>1</v>
      </c>
      <c r="G13">
        <v>1</v>
      </c>
      <c r="K13" s="4">
        <f t="shared" si="0"/>
        <v>35</v>
      </c>
    </row>
    <row r="14" spans="1:11">
      <c r="A14" t="s">
        <v>12</v>
      </c>
      <c r="B14" t="s">
        <v>14</v>
      </c>
      <c r="C14" t="s">
        <v>16</v>
      </c>
      <c r="D14" s="3">
        <v>32</v>
      </c>
      <c r="E14">
        <v>1</v>
      </c>
      <c r="F14" s="2">
        <f>MIN(E14,SUMPRODUCT(--(K$2:K$15&lt;=K14)*(B$2:B$15&amp;C$2:C$15=B14&amp;C14)))</f>
        <v>1</v>
      </c>
      <c r="G14">
        <v>1</v>
      </c>
      <c r="K14" s="4">
        <f t="shared" si="0"/>
        <v>12</v>
      </c>
    </row>
    <row r="15" spans="1:11">
      <c r="A15" t="s">
        <v>12</v>
      </c>
      <c r="B15" t="s">
        <v>8</v>
      </c>
      <c r="C15" t="s">
        <v>9</v>
      </c>
      <c r="D15" s="1">
        <v>92</v>
      </c>
      <c r="F15" s="2">
        <f>MIN(E15,SUMPRODUCT(--(K$2:K$15&lt;=K15)*(B$2:B$15&amp;C$2:C$15=B15&amp;C15)))</f>
        <v>2</v>
      </c>
      <c r="G15">
        <v>2</v>
      </c>
      <c r="K15" s="4">
        <f t="shared" si="0"/>
        <v>92</v>
      </c>
    </row>
  </sheetData>
  <autoFilter ref="A1:G15">
    <sortState ref="A2:G15">
      <sortCondition ref="A1:A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Tallandier / POOLING PARTNERS</dc:creator>
  <cp:lastModifiedBy>tulipe</cp:lastModifiedBy>
  <dcterms:created xsi:type="dcterms:W3CDTF">2018-10-23T13:42:18Z</dcterms:created>
  <dcterms:modified xsi:type="dcterms:W3CDTF">2018-10-24T15:32:20Z</dcterms:modified>
</cp:coreProperties>
</file>