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20" windowHeight="11020"/>
  </bookViews>
  <sheets>
    <sheet name="Feuil1" sheetId="1" r:id="rId1"/>
    <sheet name="Feuil2" sheetId="2" r:id="rId2"/>
  </sheets>
  <definedNames>
    <definedName name="bdd">OFFSET(Feuil1!$I$12:$O$12,,,ROWS(entité))</definedName>
    <definedName name="code">OFFSET(Feuil2!$G$1,,,COUNTIF(Feuil2!$G:$G,"&gt;&lt;"))</definedName>
    <definedName name="dept">Feuil2!$A$1</definedName>
    <definedName name="entité">OFFSET(Feuil1!$I$12,,,COUNTIF(Feuil1!$I:$I,"&gt;&lt;"))</definedName>
    <definedName name="qui">OFFSET(Feuil1!$P$12,,,ROWS(entité))</definedName>
    <definedName name="tri">OFFSET(Feuil2!$A$1,,,COUNTIF(Feuil2!$A:$A,"&gt;&lt;"))</definedName>
  </definedNames>
  <calcPr calcId="124519"/>
</workbook>
</file>

<file path=xl/calcChain.xml><?xml version="1.0" encoding="utf-8"?>
<calcChain xmlns="http://schemas.openxmlformats.org/spreadsheetml/2006/main">
  <c r="C4" i="1"/>
  <c r="D4"/>
  <c r="E4"/>
  <c r="F4"/>
  <c r="G4"/>
  <c r="H4"/>
  <c r="C5"/>
  <c r="D5"/>
  <c r="E5"/>
  <c r="F5"/>
  <c r="G5"/>
  <c r="H5"/>
  <c r="C6"/>
  <c r="D6"/>
  <c r="E6"/>
  <c r="F6"/>
  <c r="G6"/>
  <c r="H6"/>
  <c r="D3"/>
  <c r="E3"/>
  <c r="F3"/>
  <c r="G3"/>
  <c r="H3"/>
  <c r="C3"/>
  <c r="A4"/>
  <c r="A5"/>
  <c r="A6"/>
  <c r="A3"/>
  <c r="A24" i="2" a="1"/>
  <c r="A24" s="1"/>
  <c r="A25" a="1"/>
  <c r="A25" s="1"/>
  <c r="A2" a="1"/>
  <c r="A2" s="1"/>
  <c r="A3" a="1"/>
  <c r="A3" s="1"/>
  <c r="A4" a="1"/>
  <c r="A4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18" a="1"/>
  <c r="A18" s="1"/>
  <c r="A19" a="1"/>
  <c r="A19" s="1"/>
  <c r="A20" a="1"/>
  <c r="A20" s="1"/>
  <c r="A21" a="1"/>
  <c r="A21" s="1"/>
  <c r="A22" a="1"/>
  <c r="A22" s="1"/>
  <c r="A23" a="1"/>
  <c r="A23" s="1"/>
  <c r="A1" a="1"/>
  <c r="A1" s="1"/>
  <c r="G2" l="1" a="1"/>
  <c r="G2" s="1"/>
  <c r="G26" a="1"/>
  <c r="G26" s="1"/>
  <c r="G25" a="1"/>
  <c r="G25" s="1"/>
  <c r="G24" a="1"/>
  <c r="G24" s="1"/>
  <c r="G23" a="1"/>
  <c r="G23" s="1"/>
  <c r="G22" a="1"/>
  <c r="G22" s="1"/>
  <c r="G21" a="1"/>
  <c r="G21" s="1"/>
  <c r="G20" a="1"/>
  <c r="G20" s="1"/>
  <c r="G19" a="1"/>
  <c r="G19" s="1"/>
  <c r="G18" a="1"/>
  <c r="G18" s="1"/>
  <c r="G17" a="1"/>
  <c r="G17" s="1"/>
  <c r="G16" a="1"/>
  <c r="G16" s="1"/>
  <c r="G15" a="1"/>
  <c r="G15" s="1"/>
  <c r="G14" a="1"/>
  <c r="G14" s="1"/>
  <c r="G13" a="1"/>
  <c r="G13" s="1"/>
  <c r="G12" a="1"/>
  <c r="G12" s="1"/>
  <c r="G11" a="1"/>
  <c r="G11" s="1"/>
  <c r="G10" a="1"/>
  <c r="G10" s="1"/>
  <c r="G9" a="1"/>
  <c r="G9" s="1"/>
  <c r="G8" a="1"/>
  <c r="G8" s="1"/>
  <c r="G7" a="1"/>
  <c r="G7" s="1"/>
  <c r="G6" a="1"/>
  <c r="G6" s="1"/>
  <c r="G5" a="1"/>
  <c r="G5" s="1"/>
  <c r="G4" a="1"/>
  <c r="G4" s="1"/>
  <c r="G3" a="1"/>
  <c r="G3" s="1"/>
  <c r="G1" a="1"/>
  <c r="G1" s="1"/>
</calcChain>
</file>

<file path=xl/sharedStrings.xml><?xml version="1.0" encoding="utf-8"?>
<sst xmlns="http://schemas.openxmlformats.org/spreadsheetml/2006/main" count="88" uniqueCount="62">
  <si>
    <t>LE BLOND Marie-Christine</t>
  </si>
  <si>
    <t>Vernosc les Annonay</t>
  </si>
  <si>
    <t>Monsieur</t>
  </si>
  <si>
    <t>Le Maire</t>
  </si>
  <si>
    <t>MAIRIE</t>
  </si>
  <si>
    <t>CHOMERAC</t>
  </si>
  <si>
    <t>Chomérac</t>
  </si>
  <si>
    <t>PASCAL Suzelle</t>
  </si>
  <si>
    <t>Chassiers</t>
  </si>
  <si>
    <t>BONNEFOY Joël</t>
  </si>
  <si>
    <t>CROUZOULON Josiane</t>
  </si>
  <si>
    <t xml:space="preserve">Madame </t>
  </si>
  <si>
    <t>CHASSIERS</t>
  </si>
  <si>
    <t>CCAS Annonay</t>
  </si>
  <si>
    <t>Le Président</t>
  </si>
  <si>
    <t>C.C.A.S</t>
  </si>
  <si>
    <t>3 rue Fossés du Champ – B.P. 80</t>
  </si>
  <si>
    <t>ANNONAY Cédex</t>
  </si>
  <si>
    <t>19 rue de Maubach</t>
  </si>
  <si>
    <t>VERNOSC LES ANNONAY</t>
  </si>
  <si>
    <t>Roiffieux</t>
  </si>
  <si>
    <t>ROIFFIEUX</t>
  </si>
  <si>
    <t>Voici mon tableau de travail : vous trouverez à partir de la cellule B4 jusqu'à B8, une liste déroulante de collectivités</t>
  </si>
  <si>
    <t>Ce que je cherche à obtenir c'est lorsque je choisis une collectivité, les infos qui la concerne se copie à la suite, à savoir de la colonne "C" à "H"</t>
  </si>
  <si>
    <t>J'ai rempli à la main la première cellule "B4" mais en production le nombre de ligne sera de plusieurs centaines ^^  et la base de données sera plus important aussi….environ 500 lignes</t>
  </si>
  <si>
    <t>La base de données est le tableau du dessous</t>
  </si>
  <si>
    <t xml:space="preserve">MERCI D'AVANCE POUR VOTRE AIDE ^^ </t>
  </si>
  <si>
    <t>popo</t>
  </si>
  <si>
    <t>papa</t>
  </si>
  <si>
    <t>paris</t>
  </si>
  <si>
    <t>perpignan</t>
  </si>
  <si>
    <t>thonon</t>
  </si>
  <si>
    <t>toulouse</t>
  </si>
  <si>
    <t>allbert</t>
  </si>
  <si>
    <t xml:space="preserve">&lt;&lt;&lt;a dupliquer sur tes 500lignes ne rien saisir </t>
  </si>
  <si>
    <t>mairie</t>
  </si>
  <si>
    <t>chu</t>
  </si>
  <si>
    <t>ccas</t>
  </si>
  <si>
    <t>rue11</t>
  </si>
  <si>
    <t>rue12</t>
  </si>
  <si>
    <t>rue13</t>
  </si>
  <si>
    <t>rue14</t>
  </si>
  <si>
    <t>rue15</t>
  </si>
  <si>
    <t>rue16</t>
  </si>
  <si>
    <t>rue17</t>
  </si>
  <si>
    <t>wandignie les berdoulles1</t>
  </si>
  <si>
    <t>wandignie les berdoulles2</t>
  </si>
  <si>
    <t>wandignie les berdoulles3</t>
  </si>
  <si>
    <t>wandignie les berdoulles4</t>
  </si>
  <si>
    <t>wandignie les berdoulles5</t>
  </si>
  <si>
    <t>wandignie les berdoulles6</t>
  </si>
  <si>
    <t>wandignie les berdoulles7</t>
  </si>
  <si>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</si>
  <si>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</si>
  <si>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</si>
  <si>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</si>
  <si>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</si>
  <si>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</si>
  <si>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</si>
  <si>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</si>
  <si>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 xml:space="preserve">saisie intuitive des commune si la cel est vide &gt;&gt;tu as tout  sinon tu saisi 1ou plus de lettres pour acceder au choix had hoc </t>
  </si>
  <si>
    <t xml:space="preserve">ici les noms d'agglo sontautomatiquement  triés alphabetiquement </t>
  </si>
</sst>
</file>

<file path=xl/styles.xml><?xml version="1.0" encoding="utf-8"?>
<styleSheet xmlns="http://schemas.openxmlformats.org/spreadsheetml/2006/main">
  <numFmts count="1">
    <numFmt numFmtId="164" formatCode="00000"/>
  </numFmts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/>
    </xf>
    <xf numFmtId="164" fontId="0" fillId="0" borderId="1" xfId="0" applyNumberFormat="1" applyBorder="1" applyAlignment="1">
      <alignment horizontal="left"/>
    </xf>
    <xf numFmtId="0" fontId="0" fillId="0" borderId="1" xfId="0" applyFont="1" applyBorder="1" applyAlignment="1">
      <alignment horizontal="left" wrapText="1"/>
    </xf>
    <xf numFmtId="0" fontId="0" fillId="0" borderId="1" xfId="0" applyFill="1" applyBorder="1"/>
    <xf numFmtId="0" fontId="3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3" fillId="0" borderId="1" xfId="0" applyFont="1" applyBorder="1" applyAlignment="1">
      <alignment vertical="center"/>
    </xf>
    <xf numFmtId="0" fontId="0" fillId="0" borderId="0" xfId="0" applyFill="1"/>
    <xf numFmtId="0" fontId="4" fillId="0" borderId="0" xfId="0" applyFont="1" applyFill="1" applyAlignment="1"/>
    <xf numFmtId="0" fontId="4" fillId="2" borderId="0" xfId="0" applyFont="1" applyFill="1" applyAlignment="1"/>
    <xf numFmtId="0" fontId="0" fillId="2" borderId="0" xfId="0" applyFill="1" applyAlignment="1"/>
    <xf numFmtId="0" fontId="0" fillId="2" borderId="0" xfId="0" applyFill="1"/>
    <xf numFmtId="0" fontId="5" fillId="2" borderId="0" xfId="0" applyFont="1" applyFill="1" applyAlignment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/>
    <xf numFmtId="0" fontId="1" fillId="2" borderId="0" xfId="0" applyFont="1" applyFill="1"/>
    <xf numFmtId="0" fontId="0" fillId="0" borderId="1" xfId="0" quotePrefix="1" applyBorder="1"/>
    <xf numFmtId="0" fontId="3" fillId="0" borderId="2" xfId="0" applyFont="1" applyFill="1" applyBorder="1" applyAlignment="1">
      <alignment horizontal="left" wrapText="1"/>
    </xf>
    <xf numFmtId="0" fontId="0" fillId="0" borderId="2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2" fillId="0" borderId="4" xfId="0" applyFont="1" applyFill="1" applyBorder="1" applyAlignment="1">
      <alignment horizontal="left" vertical="center"/>
    </xf>
    <xf numFmtId="0" fontId="6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730250</xdr:colOff>
      <xdr:row>0</xdr:row>
      <xdr:rowOff>165100</xdr:rowOff>
    </xdr:from>
    <xdr:to>
      <xdr:col>1</xdr:col>
      <xdr:colOff>749300</xdr:colOff>
      <xdr:row>1</xdr:row>
      <xdr:rowOff>120650</xdr:rowOff>
    </xdr:to>
    <xdr:cxnSp macro="">
      <xdr:nvCxnSpPr>
        <xdr:cNvPr id="3" name="Connecteur droit avec flèche 2"/>
        <xdr:cNvCxnSpPr/>
      </xdr:nvCxnSpPr>
      <xdr:spPr>
        <a:xfrm rot="5400000">
          <a:off x="2587625" y="225425"/>
          <a:ext cx="139700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0"/>
  <sheetViews>
    <sheetView tabSelected="1" workbookViewId="0">
      <selection activeCell="B3" sqref="B3"/>
    </sheetView>
  </sheetViews>
  <sheetFormatPr baseColWidth="10" defaultRowHeight="14.5"/>
  <cols>
    <col min="1" max="1" width="27.453125" customWidth="1"/>
    <col min="2" max="2" width="20.1796875" customWidth="1"/>
    <col min="8" max="8" width="24.6328125" customWidth="1"/>
    <col min="9" max="9" width="21.1796875" customWidth="1"/>
    <col min="11" max="11" width="17.453125" customWidth="1"/>
    <col min="13" max="13" width="32.453125" customWidth="1"/>
    <col min="15" max="15" width="23.54296875" customWidth="1"/>
    <col min="16" max="16" width="20.08984375" customWidth="1"/>
  </cols>
  <sheetData>
    <row r="1" spans="1:16">
      <c r="A1" t="s">
        <v>60</v>
      </c>
    </row>
    <row r="3" spans="1:16">
      <c r="A3" s="10" t="str">
        <f ca="1">IFERROR(INDEX(qui,MATCH(B3,entité,0)),"")</f>
        <v/>
      </c>
      <c r="B3" s="10"/>
      <c r="C3" s="1" t="str">
        <f t="shared" ref="C3:H6" ca="1" si="0">IFERROR(VLOOKUP($B3,bdd,COLUMN(B:B),0),"")</f>
        <v/>
      </c>
      <c r="D3" s="1" t="str">
        <f t="shared" ca="1" si="0"/>
        <v/>
      </c>
      <c r="E3" s="1" t="str">
        <f t="shared" ca="1" si="0"/>
        <v/>
      </c>
      <c r="F3" s="1" t="str">
        <f t="shared" ca="1" si="0"/>
        <v/>
      </c>
      <c r="G3" s="1" t="str">
        <f t="shared" ca="1" si="0"/>
        <v/>
      </c>
      <c r="H3" s="1" t="str">
        <f t="shared" ca="1" si="0"/>
        <v/>
      </c>
    </row>
    <row r="4" spans="1:16">
      <c r="A4" s="10" t="str">
        <f ca="1">IFERROR(INDEX(qui,MATCH(B4,entité,0)),"")</f>
        <v/>
      </c>
      <c r="B4" s="10"/>
      <c r="C4" s="1" t="str">
        <f t="shared" ca="1" si="0"/>
        <v/>
      </c>
      <c r="D4" s="1" t="str">
        <f t="shared" ca="1" si="0"/>
        <v/>
      </c>
      <c r="E4" s="1" t="str">
        <f t="shared" ca="1" si="0"/>
        <v/>
      </c>
      <c r="F4" s="1" t="str">
        <f t="shared" ca="1" si="0"/>
        <v/>
      </c>
      <c r="G4" s="1" t="str">
        <f t="shared" ca="1" si="0"/>
        <v/>
      </c>
      <c r="H4" s="1" t="str">
        <f t="shared" ca="1" si="0"/>
        <v/>
      </c>
    </row>
    <row r="5" spans="1:16">
      <c r="A5" s="10" t="str">
        <f ca="1">IFERROR(INDEX(qui,MATCH(B5,entité,0)),"")</f>
        <v/>
      </c>
      <c r="B5" s="10"/>
      <c r="C5" s="1" t="str">
        <f t="shared" ca="1" si="0"/>
        <v/>
      </c>
      <c r="D5" s="1" t="str">
        <f t="shared" ca="1" si="0"/>
        <v/>
      </c>
      <c r="E5" s="1" t="str">
        <f t="shared" ca="1" si="0"/>
        <v/>
      </c>
      <c r="F5" s="1" t="str">
        <f t="shared" ca="1" si="0"/>
        <v/>
      </c>
      <c r="G5" s="1" t="str">
        <f t="shared" ca="1" si="0"/>
        <v/>
      </c>
      <c r="H5" s="1" t="str">
        <f t="shared" ca="1" si="0"/>
        <v/>
      </c>
    </row>
    <row r="6" spans="1:16">
      <c r="A6" s="10" t="str">
        <f ca="1">IFERROR(INDEX(qui,MATCH(B6,entité,0)),"")</f>
        <v/>
      </c>
      <c r="B6" s="10"/>
      <c r="C6" s="1" t="str">
        <f t="shared" ca="1" si="0"/>
        <v/>
      </c>
      <c r="D6" s="1" t="str">
        <f t="shared" ca="1" si="0"/>
        <v/>
      </c>
      <c r="E6" s="1" t="str">
        <f t="shared" ca="1" si="0"/>
        <v/>
      </c>
      <c r="F6" s="1" t="str">
        <f t="shared" ca="1" si="0"/>
        <v/>
      </c>
      <c r="G6" s="1" t="str">
        <f t="shared" ca="1" si="0"/>
        <v/>
      </c>
      <c r="H6" s="1" t="str">
        <f t="shared" ca="1" si="0"/>
        <v/>
      </c>
    </row>
    <row r="11" spans="1:16">
      <c r="I11" s="1"/>
      <c r="J11" s="1"/>
      <c r="K11" s="1"/>
      <c r="L11" s="1"/>
      <c r="M11" s="1"/>
      <c r="N11" s="1"/>
      <c r="O11" s="1"/>
    </row>
    <row r="12" spans="1:16">
      <c r="I12" s="3" t="s">
        <v>6</v>
      </c>
      <c r="J12" s="4" t="s">
        <v>2</v>
      </c>
      <c r="K12" s="4" t="s">
        <v>3</v>
      </c>
      <c r="L12" s="4" t="s">
        <v>4</v>
      </c>
      <c r="M12" s="4"/>
      <c r="N12" s="5">
        <v>7210</v>
      </c>
      <c r="O12" s="4" t="s">
        <v>5</v>
      </c>
      <c r="P12" s="2" t="s">
        <v>0</v>
      </c>
    </row>
    <row r="13" spans="1:16">
      <c r="I13" s="3" t="s">
        <v>8</v>
      </c>
      <c r="J13" s="6" t="s">
        <v>11</v>
      </c>
      <c r="K13" s="4" t="s">
        <v>3</v>
      </c>
      <c r="L13" s="4" t="s">
        <v>4</v>
      </c>
      <c r="M13" s="4"/>
      <c r="N13" s="5">
        <v>7110</v>
      </c>
      <c r="O13" s="4" t="s">
        <v>12</v>
      </c>
      <c r="P13" s="2" t="s">
        <v>7</v>
      </c>
    </row>
    <row r="14" spans="1:16" ht="15" customHeight="1">
      <c r="I14" s="3" t="s">
        <v>13</v>
      </c>
      <c r="J14" s="6" t="s">
        <v>2</v>
      </c>
      <c r="K14" s="4" t="s">
        <v>14</v>
      </c>
      <c r="L14" s="4" t="s">
        <v>15</v>
      </c>
      <c r="M14" s="7" t="s">
        <v>16</v>
      </c>
      <c r="N14" s="5">
        <v>7101</v>
      </c>
      <c r="O14" s="4" t="s">
        <v>17</v>
      </c>
      <c r="P14" s="2" t="s">
        <v>9</v>
      </c>
    </row>
    <row r="15" spans="1:16">
      <c r="I15" s="8" t="s">
        <v>1</v>
      </c>
      <c r="J15" s="9" t="s">
        <v>2</v>
      </c>
      <c r="K15" s="4" t="s">
        <v>14</v>
      </c>
      <c r="L15" s="4"/>
      <c r="M15" s="4" t="s">
        <v>18</v>
      </c>
      <c r="N15" s="5">
        <v>7430</v>
      </c>
      <c r="O15" s="4" t="s">
        <v>19</v>
      </c>
      <c r="P15" s="2" t="s">
        <v>10</v>
      </c>
    </row>
    <row r="16" spans="1:16">
      <c r="I16" s="8" t="s">
        <v>20</v>
      </c>
      <c r="J16" s="4" t="s">
        <v>2</v>
      </c>
      <c r="K16" s="4" t="s">
        <v>3</v>
      </c>
      <c r="L16" s="4" t="s">
        <v>4</v>
      </c>
      <c r="M16" s="4"/>
      <c r="N16" s="5">
        <v>7100</v>
      </c>
      <c r="O16" s="4" t="s">
        <v>21</v>
      </c>
      <c r="P16" s="24" t="s">
        <v>52</v>
      </c>
    </row>
    <row r="17" spans="1:16">
      <c r="I17" s="21" t="s">
        <v>27</v>
      </c>
      <c r="J17" s="4" t="s">
        <v>2</v>
      </c>
      <c r="K17" s="4" t="s">
        <v>3</v>
      </c>
      <c r="L17" s="22" t="s">
        <v>35</v>
      </c>
      <c r="M17" s="23" t="s">
        <v>38</v>
      </c>
      <c r="N17" s="5">
        <v>17101</v>
      </c>
      <c r="O17" s="22" t="s">
        <v>45</v>
      </c>
      <c r="P17" s="24" t="s">
        <v>53</v>
      </c>
    </row>
    <row r="18" spans="1:16">
      <c r="I18" s="21" t="s">
        <v>28</v>
      </c>
      <c r="J18" s="6" t="s">
        <v>11</v>
      </c>
      <c r="K18" s="4" t="s">
        <v>3</v>
      </c>
      <c r="L18" s="22" t="s">
        <v>35</v>
      </c>
      <c r="M18" s="23" t="s">
        <v>39</v>
      </c>
      <c r="N18" s="5">
        <v>17102</v>
      </c>
      <c r="O18" s="22" t="s">
        <v>46</v>
      </c>
      <c r="P18" s="24" t="s">
        <v>54</v>
      </c>
    </row>
    <row r="19" spans="1:16">
      <c r="I19" s="21" t="s">
        <v>31</v>
      </c>
      <c r="J19" s="6" t="s">
        <v>2</v>
      </c>
      <c r="K19" s="4" t="s">
        <v>14</v>
      </c>
      <c r="L19" s="22" t="s">
        <v>36</v>
      </c>
      <c r="M19" s="23" t="s">
        <v>40</v>
      </c>
      <c r="N19" s="5">
        <v>17102</v>
      </c>
      <c r="O19" s="22" t="s">
        <v>47</v>
      </c>
      <c r="P19" s="24" t="s">
        <v>55</v>
      </c>
    </row>
    <row r="20" spans="1:16">
      <c r="I20" s="21" t="s">
        <v>30</v>
      </c>
      <c r="J20" s="9" t="s">
        <v>2</v>
      </c>
      <c r="K20" s="4" t="s">
        <v>14</v>
      </c>
      <c r="L20" s="22" t="s">
        <v>37</v>
      </c>
      <c r="M20" s="23" t="s">
        <v>41</v>
      </c>
      <c r="N20" s="5">
        <v>17103</v>
      </c>
      <c r="O20" s="22" t="s">
        <v>48</v>
      </c>
      <c r="P20" s="24" t="s">
        <v>56</v>
      </c>
    </row>
    <row r="21" spans="1:16">
      <c r="I21" s="21" t="s">
        <v>32</v>
      </c>
      <c r="J21" s="4" t="s">
        <v>2</v>
      </c>
      <c r="K21" s="4" t="s">
        <v>3</v>
      </c>
      <c r="L21" s="22" t="s">
        <v>35</v>
      </c>
      <c r="M21" s="23" t="s">
        <v>42</v>
      </c>
      <c r="N21" s="5">
        <v>17104</v>
      </c>
      <c r="O21" s="22" t="s">
        <v>49</v>
      </c>
      <c r="P21" s="24" t="s">
        <v>57</v>
      </c>
    </row>
    <row r="22" spans="1:16">
      <c r="I22" s="21" t="s">
        <v>29</v>
      </c>
      <c r="J22" s="4" t="s">
        <v>2</v>
      </c>
      <c r="K22" s="4" t="s">
        <v>3</v>
      </c>
      <c r="L22" s="22" t="s">
        <v>35</v>
      </c>
      <c r="M22" s="23" t="s">
        <v>43</v>
      </c>
      <c r="N22" s="5">
        <v>17105</v>
      </c>
      <c r="O22" s="22" t="s">
        <v>50</v>
      </c>
      <c r="P22" s="24" t="s">
        <v>58</v>
      </c>
    </row>
    <row r="23" spans="1:16" ht="15.5">
      <c r="A23" s="11"/>
      <c r="B23" s="12"/>
      <c r="C23" s="11"/>
      <c r="D23" s="11"/>
      <c r="E23" s="11"/>
      <c r="F23" s="11"/>
      <c r="G23" s="11"/>
      <c r="H23" s="11"/>
      <c r="I23" s="21" t="s">
        <v>33</v>
      </c>
      <c r="J23" s="6" t="s">
        <v>11</v>
      </c>
      <c r="K23" s="4" t="s">
        <v>3</v>
      </c>
      <c r="L23" s="22" t="s">
        <v>35</v>
      </c>
      <c r="M23" s="23" t="s">
        <v>44</v>
      </c>
      <c r="N23" s="5">
        <v>17106</v>
      </c>
      <c r="O23" s="22" t="s">
        <v>51</v>
      </c>
      <c r="P23" s="24" t="s">
        <v>59</v>
      </c>
    </row>
    <row r="24" spans="1:16" ht="15.5">
      <c r="A24" s="19" t="s">
        <v>22</v>
      </c>
      <c r="B24" s="16"/>
      <c r="C24" s="19"/>
      <c r="D24" s="19"/>
      <c r="E24" s="19"/>
      <c r="F24" s="19"/>
      <c r="G24" s="19"/>
      <c r="H24" s="19"/>
      <c r="I24" s="19"/>
      <c r="J24" s="19"/>
      <c r="K24" s="19"/>
    </row>
    <row r="25" spans="1:16" ht="15.5">
      <c r="A25" s="16" t="s">
        <v>25</v>
      </c>
      <c r="B25" s="17"/>
      <c r="C25" s="16"/>
      <c r="D25" s="16"/>
      <c r="E25" s="16"/>
      <c r="F25" s="16"/>
      <c r="G25" s="16"/>
      <c r="H25" s="16"/>
      <c r="I25" s="16"/>
      <c r="J25" s="13"/>
      <c r="K25" s="15"/>
    </row>
    <row r="26" spans="1:16">
      <c r="A26" s="18" t="s">
        <v>23</v>
      </c>
      <c r="B26" s="18"/>
      <c r="C26" s="18"/>
      <c r="D26" s="18"/>
      <c r="E26" s="18"/>
      <c r="F26" s="18"/>
      <c r="G26" s="18"/>
      <c r="H26" s="18"/>
      <c r="I26" s="18"/>
      <c r="J26" s="14"/>
      <c r="K26" s="14"/>
    </row>
    <row r="27" spans="1:16">
      <c r="A27" s="18" t="s">
        <v>24</v>
      </c>
      <c r="B27" s="19"/>
      <c r="C27" s="18"/>
      <c r="D27" s="18"/>
      <c r="E27" s="18"/>
      <c r="F27" s="18"/>
      <c r="G27" s="18"/>
      <c r="H27" s="18"/>
      <c r="I27" s="18"/>
      <c r="J27" s="15"/>
      <c r="K27" s="15"/>
    </row>
    <row r="30" spans="1:16" ht="21">
      <c r="C30" s="25" t="s">
        <v>26</v>
      </c>
      <c r="D30" s="25"/>
      <c r="E30" s="25"/>
      <c r="F30" s="25"/>
      <c r="G30" s="25"/>
    </row>
  </sheetData>
  <mergeCells count="1">
    <mergeCell ref="C30:G30"/>
  </mergeCells>
  <dataValidations count="1">
    <dataValidation type="list" allowBlank="1" showInputMessage="1" sqref="B3:B6">
      <formula1>IF($B3="",code,OFFSET(dept,MATCH($B3&amp;"*",tri,0)-1,,COUNTIF(tri,$B3&amp;"*")))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6"/>
  <sheetViews>
    <sheetView workbookViewId="0">
      <selection activeCell="G1" sqref="G1:G26"/>
    </sheetView>
  </sheetViews>
  <sheetFormatPr baseColWidth="10" defaultRowHeight="14.5"/>
  <cols>
    <col min="1" max="1" width="21.54296875" style="1" customWidth="1"/>
    <col min="2" max="2" width="19.26953125" customWidth="1"/>
    <col min="3" max="3" width="16.453125" customWidth="1"/>
    <col min="4" max="4" width="13.54296875" customWidth="1"/>
    <col min="5" max="5" width="29.1796875" customWidth="1"/>
    <col min="7" max="7" width="23.26953125" customWidth="1"/>
  </cols>
  <sheetData>
    <row r="1" spans="1:7">
      <c r="A1" s="20" t="str">
        <f t="array" aca="1" ref="A1" ca="1">IFERROR(INDEX(entité,MATCH(SMALL(COUNTIF(entité,"&lt;="&amp;entité),ROW(A1)),COUNTIF(entité,"&lt;="&amp;entité),0)),"")</f>
        <v>allbert</v>
      </c>
      <c r="B1" t="s">
        <v>34</v>
      </c>
      <c r="G1" t="str">
        <f t="array" aca="1" ref="G1" ca="1">IFERROR(CHAR(SMALL(IF(FREQUENCY(CODE(tri),CODE(tri))=0,"",CODE(tri)),ROW(A1))),"")</f>
        <v>C</v>
      </c>
    </row>
    <row r="2" spans="1:7">
      <c r="A2" s="20" t="str">
        <f t="array" aca="1" ref="A2" ca="1">IFERROR(INDEX(entité,MATCH(SMALL(COUNTIF(entité,"&lt;="&amp;entité),ROW(A2)),COUNTIF(entité,"&lt;="&amp;entité),0)),"")</f>
        <v>CCAS Annonay</v>
      </c>
      <c r="B2" t="s">
        <v>61</v>
      </c>
      <c r="G2" t="str">
        <f t="array" aca="1" ref="G2" ca="1">IFERROR(CHAR(SMALL(IF(FREQUENCY(CODE(tri),CODE(tri))=0,"",CODE(tri)),ROW(A2))),"")</f>
        <v>R</v>
      </c>
    </row>
    <row r="3" spans="1:7">
      <c r="A3" s="20" t="str">
        <f t="array" aca="1" ref="A3" ca="1">IFERROR(INDEX(entité,MATCH(SMALL(COUNTIF(entité,"&lt;="&amp;entité),ROW(A3)),COUNTIF(entité,"&lt;="&amp;entité),0)),"")</f>
        <v>Chassiers</v>
      </c>
      <c r="G3" t="str">
        <f t="array" aca="1" ref="G3" ca="1">IFERROR(CHAR(SMALL(IF(FREQUENCY(CODE(tri),CODE(tri))=0,"",CODE(tri)),ROW(A3))),"")</f>
        <v>V</v>
      </c>
    </row>
    <row r="4" spans="1:7" ht="15" customHeight="1">
      <c r="A4" s="20" t="str">
        <f t="array" aca="1" ref="A4" ca="1">IFERROR(INDEX(entité,MATCH(SMALL(COUNTIF(entité,"&lt;="&amp;entité),ROW(A4)),COUNTIF(entité,"&lt;="&amp;entité),0)),"")</f>
        <v>Chomérac</v>
      </c>
      <c r="G4" t="str">
        <f t="array" aca="1" ref="G4" ca="1">IFERROR(CHAR(SMALL(IF(FREQUENCY(CODE(tri),CODE(tri))=0,"",CODE(tri)),ROW(A4))),"")</f>
        <v>a</v>
      </c>
    </row>
    <row r="5" spans="1:7">
      <c r="A5" s="20" t="str">
        <f t="array" aca="1" ref="A5" ca="1">IFERROR(INDEX(entité,MATCH(SMALL(COUNTIF(entité,"&lt;="&amp;entité),ROW(A5)),COUNTIF(entité,"&lt;="&amp;entité),0)),"")</f>
        <v>papa</v>
      </c>
      <c r="G5" t="str">
        <f t="array" aca="1" ref="G5" ca="1">IFERROR(CHAR(SMALL(IF(FREQUENCY(CODE(tri),CODE(tri))=0,"",CODE(tri)),ROW(A5))),"")</f>
        <v>p</v>
      </c>
    </row>
    <row r="6" spans="1:7">
      <c r="A6" s="20" t="str">
        <f t="array" aca="1" ref="A6" ca="1">IFERROR(INDEX(entité,MATCH(SMALL(COUNTIF(entité,"&lt;="&amp;entité),ROW(A6)),COUNTIF(entité,"&lt;="&amp;entité),0)),"")</f>
        <v>paris</v>
      </c>
      <c r="G6" t="str">
        <f t="array" aca="1" ref="G6" ca="1">IFERROR(CHAR(SMALL(IF(FREQUENCY(CODE(tri),CODE(tri))=0,"",CODE(tri)),ROW(A6))),"")</f>
        <v>t</v>
      </c>
    </row>
    <row r="7" spans="1:7">
      <c r="A7" s="20" t="str">
        <f t="array" aca="1" ref="A7" ca="1">IFERROR(INDEX(entité,MATCH(SMALL(COUNTIF(entité,"&lt;="&amp;entité),ROW(A7)),COUNTIF(entité,"&lt;="&amp;entité),0)),"")</f>
        <v>perpignan</v>
      </c>
      <c r="G7" t="str">
        <f t="array" aca="1" ref="G7" ca="1">IFERROR(CHAR(SMALL(IF(FREQUENCY(CODE(tri),CODE(tri))=0,"",CODE(tri)),ROW(A7))),"")</f>
        <v/>
      </c>
    </row>
    <row r="8" spans="1:7">
      <c r="A8" s="20" t="str">
        <f t="array" aca="1" ref="A8" ca="1">IFERROR(INDEX(entité,MATCH(SMALL(COUNTIF(entité,"&lt;="&amp;entité),ROW(A8)),COUNTIF(entité,"&lt;="&amp;entité),0)),"")</f>
        <v>popo</v>
      </c>
      <c r="G8" t="str">
        <f t="array" aca="1" ref="G8" ca="1">IFERROR(CHAR(SMALL(IF(FREQUENCY(CODE(tri),CODE(tri))=0,"",CODE(tri)),ROW(A8))),"")</f>
        <v/>
      </c>
    </row>
    <row r="9" spans="1:7">
      <c r="A9" s="20" t="str">
        <f t="array" aca="1" ref="A9" ca="1">IFERROR(INDEX(entité,MATCH(SMALL(COUNTIF(entité,"&lt;="&amp;entité),ROW(A9)),COUNTIF(entité,"&lt;="&amp;entité),0)),"")</f>
        <v>Roiffieux</v>
      </c>
      <c r="G9" t="str">
        <f t="array" aca="1" ref="G9" ca="1">IFERROR(CHAR(SMALL(IF(FREQUENCY(CODE(tri),CODE(tri))=0,"",CODE(tri)),ROW(A9))),"")</f>
        <v/>
      </c>
    </row>
    <row r="10" spans="1:7">
      <c r="A10" s="20" t="str">
        <f t="array" aca="1" ref="A10" ca="1">IFERROR(INDEX(entité,MATCH(SMALL(COUNTIF(entité,"&lt;="&amp;entité),ROW(A10)),COUNTIF(entité,"&lt;="&amp;entité),0)),"")</f>
        <v>thonon</v>
      </c>
      <c r="G10" t="str">
        <f t="array" aca="1" ref="G10" ca="1">IFERROR(CHAR(SMALL(IF(FREQUENCY(CODE(tri),CODE(tri))=0,"",CODE(tri)),ROW(A10))),"")</f>
        <v/>
      </c>
    </row>
    <row r="11" spans="1:7">
      <c r="A11" s="20" t="str">
        <f t="array" aca="1" ref="A11" ca="1">IFERROR(INDEX(entité,MATCH(SMALL(COUNTIF(entité,"&lt;="&amp;entité),ROW(A11)),COUNTIF(entité,"&lt;="&amp;entité),0)),"")</f>
        <v>toulouse</v>
      </c>
      <c r="G11" t="str">
        <f t="array" aca="1" ref="G11" ca="1">IFERROR(CHAR(SMALL(IF(FREQUENCY(CODE(tri),CODE(tri))=0,"",CODE(tri)),ROW(A11))),"")</f>
        <v/>
      </c>
    </row>
    <row r="12" spans="1:7">
      <c r="A12" s="20" t="str">
        <f t="array" aca="1" ref="A12" ca="1">IFERROR(INDEX(entité,MATCH(SMALL(COUNTIF(entité,"&lt;="&amp;entité),ROW(A12)),COUNTIF(entité,"&lt;="&amp;entité),0)),"")</f>
        <v>Vernosc les Annonay</v>
      </c>
      <c r="G12" t="str">
        <f t="array" aca="1" ref="G12" ca="1">IFERROR(CHAR(SMALL(IF(FREQUENCY(CODE(tri),CODE(tri))=0,"",CODE(tri)),ROW(A12))),"")</f>
        <v/>
      </c>
    </row>
    <row r="13" spans="1:7">
      <c r="A13" s="20" t="str">
        <f t="array" aca="1" ref="A13" ca="1">IFERROR(INDEX(entité,MATCH(SMALL(COUNTIF(entité,"&lt;="&amp;entité),ROW(A13)),COUNTIF(entité,"&lt;="&amp;entité),0)),"")</f>
        <v/>
      </c>
      <c r="G13" t="str">
        <f t="array" aca="1" ref="G13" ca="1">IFERROR(CHAR(SMALL(IF(FREQUENCY(CODE(tri),CODE(tri))=0,"",CODE(tri)),ROW(A13))),"")</f>
        <v/>
      </c>
    </row>
    <row r="14" spans="1:7">
      <c r="A14" s="20" t="str">
        <f t="array" aca="1" ref="A14" ca="1">IFERROR(INDEX(entité,MATCH(SMALL(COUNTIF(entité,"&lt;="&amp;entité),ROW(A14)),COUNTIF(entité,"&lt;="&amp;entité),0)),"")</f>
        <v/>
      </c>
      <c r="G14" t="str">
        <f t="array" aca="1" ref="G14" ca="1">IFERROR(CHAR(SMALL(IF(FREQUENCY(CODE(tri),CODE(tri))=0,"",CODE(tri)),ROW(A14))),"")</f>
        <v/>
      </c>
    </row>
    <row r="15" spans="1:7">
      <c r="A15" s="20" t="str">
        <f t="array" aca="1" ref="A15" ca="1">IFERROR(INDEX(entité,MATCH(SMALL(COUNTIF(entité,"&lt;="&amp;entité),ROW(A15)),COUNTIF(entité,"&lt;="&amp;entité),0)),"")</f>
        <v/>
      </c>
      <c r="G15" t="str">
        <f t="array" aca="1" ref="G15" ca="1">IFERROR(CHAR(SMALL(IF(FREQUENCY(CODE(tri),CODE(tri))=0,"",CODE(tri)),ROW(A15))),"")</f>
        <v/>
      </c>
    </row>
    <row r="16" spans="1:7">
      <c r="A16" s="20" t="str">
        <f t="array" aca="1" ref="A16" ca="1">IFERROR(INDEX(entité,MATCH(SMALL(COUNTIF(entité,"&lt;="&amp;entité),ROW(A16)),COUNTIF(entité,"&lt;="&amp;entité),0)),"")</f>
        <v/>
      </c>
      <c r="G16" t="str">
        <f t="array" aca="1" ref="G16" ca="1">IFERROR(CHAR(SMALL(IF(FREQUENCY(CODE(tri),CODE(tri))=0,"",CODE(tri)),ROW(A16))),"")</f>
        <v/>
      </c>
    </row>
    <row r="17" spans="1:7">
      <c r="A17" s="20" t="str">
        <f t="array" aca="1" ref="A17" ca="1">IFERROR(INDEX(entité,MATCH(SMALL(COUNTIF(entité,"&lt;="&amp;entité),ROW(A17)),COUNTIF(entité,"&lt;="&amp;entité),0)),"")</f>
        <v/>
      </c>
      <c r="G17" t="str">
        <f t="array" aca="1" ref="G17" ca="1">IFERROR(CHAR(SMALL(IF(FREQUENCY(CODE(tri),CODE(tri))=0,"",CODE(tri)),ROW(A17))),"")</f>
        <v/>
      </c>
    </row>
    <row r="18" spans="1:7">
      <c r="A18" s="20" t="str">
        <f t="array" aca="1" ref="A18" ca="1">IFERROR(INDEX(entité,MATCH(SMALL(COUNTIF(entité,"&lt;="&amp;entité),ROW(A18)),COUNTIF(entité,"&lt;="&amp;entité),0)),"")</f>
        <v/>
      </c>
      <c r="G18" t="str">
        <f t="array" aca="1" ref="G18" ca="1">IFERROR(CHAR(SMALL(IF(FREQUENCY(CODE(tri),CODE(tri))=0,"",CODE(tri)),ROW(A18))),"")</f>
        <v/>
      </c>
    </row>
    <row r="19" spans="1:7">
      <c r="A19" s="20" t="str">
        <f t="array" aca="1" ref="A19" ca="1">IFERROR(INDEX(entité,MATCH(SMALL(COUNTIF(entité,"&lt;="&amp;entité),ROW(A19)),COUNTIF(entité,"&lt;="&amp;entité),0)),"")</f>
        <v/>
      </c>
      <c r="G19" t="str">
        <f t="array" aca="1" ref="G19" ca="1">IFERROR(CHAR(SMALL(IF(FREQUENCY(CODE(tri),CODE(tri))=0,"",CODE(tri)),ROW(A19))),"")</f>
        <v/>
      </c>
    </row>
    <row r="20" spans="1:7">
      <c r="A20" s="20" t="str">
        <f t="array" aca="1" ref="A20" ca="1">IFERROR(INDEX(entité,MATCH(SMALL(COUNTIF(entité,"&lt;="&amp;entité),ROW(A20)),COUNTIF(entité,"&lt;="&amp;entité),0)),"")</f>
        <v/>
      </c>
      <c r="G20" t="str">
        <f t="array" aca="1" ref="G20" ca="1">IFERROR(CHAR(SMALL(IF(FREQUENCY(CODE(tri),CODE(tri))=0,"",CODE(tri)),ROW(A20))),"")</f>
        <v/>
      </c>
    </row>
    <row r="21" spans="1:7">
      <c r="A21" s="20" t="str">
        <f t="array" aca="1" ref="A21" ca="1">IFERROR(INDEX(entité,MATCH(SMALL(COUNTIF(entité,"&lt;="&amp;entité),ROW(A21)),COUNTIF(entité,"&lt;="&amp;entité),0)),"")</f>
        <v/>
      </c>
      <c r="G21" t="str">
        <f t="array" aca="1" ref="G21" ca="1">IFERROR(CHAR(SMALL(IF(FREQUENCY(CODE(tri),CODE(tri))=0,"",CODE(tri)),ROW(A21))),"")</f>
        <v/>
      </c>
    </row>
    <row r="22" spans="1:7">
      <c r="A22" s="20" t="str">
        <f t="array" aca="1" ref="A22" ca="1">IFERROR(INDEX(entité,MATCH(SMALL(COUNTIF(entité,"&lt;="&amp;entité),ROW(A22)),COUNTIF(entité,"&lt;="&amp;entité),0)),"")</f>
        <v/>
      </c>
      <c r="G22" t="str">
        <f t="array" aca="1" ref="G22" ca="1">IFERROR(CHAR(SMALL(IF(FREQUENCY(CODE(tri),CODE(tri))=0,"",CODE(tri)),ROW(A22))),"")</f>
        <v/>
      </c>
    </row>
    <row r="23" spans="1:7">
      <c r="A23" s="20" t="str">
        <f t="array" aca="1" ref="A23" ca="1">IFERROR(INDEX(entité,MATCH(SMALL(COUNTIF(entité,"&lt;="&amp;entité),ROW(A23)),COUNTIF(entité,"&lt;="&amp;entité),0)),"")</f>
        <v/>
      </c>
      <c r="G23" t="str">
        <f t="array" aca="1" ref="G23" ca="1">IFERROR(CHAR(SMALL(IF(FREQUENCY(CODE(tri),CODE(tri))=0,"",CODE(tri)),ROW(A23))),"")</f>
        <v/>
      </c>
    </row>
    <row r="24" spans="1:7">
      <c r="A24" s="20" t="str">
        <f t="array" aca="1" ref="A24" ca="1">IFERROR(INDEX(entité,MATCH(SMALL(COUNTIF(entité,"&lt;="&amp;entité),ROW(A24)),COUNTIF(entité,"&lt;="&amp;entité),0)),"")</f>
        <v/>
      </c>
      <c r="G24" t="str">
        <f t="array" aca="1" ref="G24" ca="1">IFERROR(CHAR(SMALL(IF(FREQUENCY(CODE(tri),CODE(tri))=0,"",CODE(tri)),ROW(A24))),"")</f>
        <v/>
      </c>
    </row>
    <row r="25" spans="1:7">
      <c r="A25" s="20" t="str">
        <f t="array" aca="1" ref="A25" ca="1">IFERROR(INDEX(entité,MATCH(SMALL(COUNTIF(entité,"&lt;="&amp;entité),ROW(A25)),COUNTIF(entité,"&lt;="&amp;entité),0)),"")</f>
        <v/>
      </c>
      <c r="G25" t="str">
        <f t="array" aca="1" ref="G25" ca="1">IFERROR(CHAR(SMALL(IF(FREQUENCY(CODE(tri),CODE(tri))=0,"",CODE(tri)),ROW(A25))),"")</f>
        <v/>
      </c>
    </row>
    <row r="26" spans="1:7">
      <c r="G26" t="str">
        <f t="array" aca="1" ref="G26" ca="1">IFERROR(CHAR(SMALL(IF(FREQUENCY(CODE(tri),CODE(tri))=0,"",CODE(tri)),ROW(A26))),"")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ged-sa</dc:creator>
  <cp:lastModifiedBy>tulipe</cp:lastModifiedBy>
  <dcterms:created xsi:type="dcterms:W3CDTF">2016-04-21T13:33:51Z</dcterms:created>
  <dcterms:modified xsi:type="dcterms:W3CDTF">2016-04-22T07:50:31Z</dcterms:modified>
</cp:coreProperties>
</file>