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10" windowWidth="19420" windowHeight="11020" activeTab="1"/>
  </bookViews>
  <sheets>
    <sheet name="datas" sheetId="1" r:id="rId1"/>
    <sheet name="SQ" sheetId="2" r:id="rId2"/>
  </sheets>
  <definedNames>
    <definedName name="data">OFFSET(dept,,,COUNTIF(datas!$B:$B,"&gt;&lt;"))</definedName>
    <definedName name="dept">datas!$B$3</definedName>
    <definedName name="liste">OFFSET(SQ!$K$1,,,COUNTIF(SQ!$K:$K,"&gt;&lt;"))</definedName>
  </definedNames>
  <calcPr calcId="124519"/>
</workbook>
</file>

<file path=xl/calcChain.xml><?xml version="1.0" encoding="utf-8"?>
<calcChain xmlns="http://schemas.openxmlformats.org/spreadsheetml/2006/main">
  <c r="L1" i="2" a="1"/>
  <c r="L1" s="1"/>
  <c r="K11" a="1"/>
  <c r="K11" s="1"/>
  <c r="K12" a="1"/>
  <c r="K12" s="1"/>
  <c r="D16" a="1"/>
  <c r="D16" s="1"/>
  <c r="D17" a="1"/>
  <c r="D17" s="1"/>
  <c r="D18" a="1"/>
  <c r="D18" s="1"/>
  <c r="D19" a="1"/>
  <c r="D19" s="1"/>
  <c r="K2" a="1"/>
  <c r="K1" a="1"/>
  <c r="K2" l="1"/>
  <c r="K1"/>
  <c r="K10" a="1"/>
  <c r="K8" a="1"/>
  <c r="K6" a="1"/>
  <c r="K4" a="1"/>
  <c r="K9" a="1"/>
  <c r="K7" a="1"/>
  <c r="K5" a="1"/>
  <c r="K3" a="1"/>
  <c r="K3" l="1"/>
  <c r="K5"/>
  <c r="K7"/>
  <c r="K9"/>
  <c r="K4"/>
  <c r="K6"/>
  <c r="K8"/>
  <c r="K10"/>
</calcChain>
</file>

<file path=xl/sharedStrings.xml><?xml version="1.0" encoding="utf-8"?>
<sst xmlns="http://schemas.openxmlformats.org/spreadsheetml/2006/main" count="44" uniqueCount="41">
  <si>
    <t>&gt;SC&lt;  TABLOID  KAPPA</t>
  </si>
  <si>
    <t xml:space="preserve">&gt;SC&lt;  SOLO MAG DATAS </t>
  </si>
  <si>
    <t>&gt;SC&lt; IPERION  MAGNUS</t>
  </si>
  <si>
    <t xml:space="preserve">&gt;SC&lt; SPRINK KAPPA </t>
  </si>
  <si>
    <t xml:space="preserve">&gt;SC&lt; DATAS  DW SPC </t>
  </si>
  <si>
    <t xml:space="preserve">&gt;SC&lt; SATURNE  RPM </t>
  </si>
  <si>
    <t xml:space="preserve">&gt;ST&lt; SOLO MAGNUS </t>
  </si>
  <si>
    <t xml:space="preserve">&gt;ST&lt; TONGA DATA </t>
  </si>
  <si>
    <t xml:space="preserve">&gt;ST&lt; ALPHA MIST </t>
  </si>
  <si>
    <t xml:space="preserve">&gt;ST&lt; DELTA  TABLOID </t>
  </si>
  <si>
    <t>&gt;ST&lt; VEGA RPM SPRING</t>
  </si>
  <si>
    <t>&gt;ST&lt; NAUTILUS  SUN FREE</t>
  </si>
  <si>
    <t>&gt;ST&lt; MAGNUS IPERION PLUS</t>
  </si>
  <si>
    <t>&gt;ST&lt; VEGA RPM MIST SPRING</t>
  </si>
  <si>
    <t>&gt;ST&lt; SOLO OR DUO RPM</t>
  </si>
  <si>
    <t>&gt;ST&lt; TRIO POWER MIST</t>
  </si>
  <si>
    <t>&gt;ST&lt; RPM SATURNE</t>
  </si>
  <si>
    <t>&gt;TW&lt; DAT</t>
  </si>
  <si>
    <t>&gt;TW&lt; SFH  QUATRO  MIST</t>
  </si>
  <si>
    <t>&gt;TW&lt; VALVE TRIPTON</t>
  </si>
  <si>
    <t>&gt;TW&lt; ELECTRO SIM NX</t>
  </si>
  <si>
    <t>&gt;TW&lt; SATURNE RPM</t>
  </si>
  <si>
    <t>&gt;TW&lt; DELTA TABLOID</t>
  </si>
  <si>
    <t>&gt;TW&lt; IPERION MAGNUS</t>
  </si>
  <si>
    <t>&gt;TW&lt; TONGA MIST</t>
  </si>
  <si>
    <t>&gt;TW&lt; ELECTRO MIST</t>
  </si>
  <si>
    <t>&gt;TW&lt; SPRINK KAPPA</t>
  </si>
  <si>
    <t>En  Fonction de  A1</t>
  </si>
  <si>
    <t>Avoir en B1 un menu deroulant intuitive</t>
  </si>
  <si>
    <t xml:space="preserve">Exemple : </t>
  </si>
  <si>
    <t>A1 = TW</t>
  </si>
  <si>
    <t>&gt;TW&lt; PEKA DW IPERION</t>
  </si>
  <si>
    <t>B2 = saisie de "IPERION"</t>
  </si>
  <si>
    <t xml:space="preserve">Donc Menu déroulant proposé = </t>
  </si>
  <si>
    <t>ok</t>
  </si>
  <si>
    <t>ST</t>
  </si>
  <si>
    <t>spring</t>
  </si>
  <si>
    <t xml:space="preserve">il fallair "reoganiser " le decalage induit </t>
  </si>
  <si>
    <t xml:space="preserve">pour retrouver des plage coherantes </t>
  </si>
  <si>
    <t xml:space="preserve">ici aussi car index ne trouvait pas sont point 1 du fait que le nouveau tablo source </t>
  </si>
  <si>
    <t xml:space="preserve">debute a la ligne N°3  donc  il faut oter 2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</si>
</sst>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1739900</xdr:colOff>
      <xdr:row>4</xdr:row>
      <xdr:rowOff>177800</xdr:rowOff>
    </xdr:from>
    <xdr:to>
      <xdr:col>2</xdr:col>
      <xdr:colOff>273050</xdr:colOff>
      <xdr:row>11</xdr:row>
      <xdr:rowOff>171450</xdr:rowOff>
    </xdr:to>
    <xdr:sp macro="" textlink="">
      <xdr:nvSpPr>
        <xdr:cNvPr id="2" name="ZoneTexte 1"/>
        <xdr:cNvSpPr txBox="1"/>
      </xdr:nvSpPr>
      <xdr:spPr>
        <a:xfrm>
          <a:off x="2070100" y="914400"/>
          <a:ext cx="3314700" cy="1282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fonctionnement</a:t>
          </a:r>
          <a:r>
            <a:rPr lang="fr-FR" sz="1100" baseline="0"/>
            <a:t> </a:t>
          </a:r>
        </a:p>
        <a:p>
          <a:r>
            <a:rPr lang="fr-FR" sz="1100" baseline="0"/>
            <a:t>1) tu choissis tes 2 lettres </a:t>
          </a:r>
        </a:p>
        <a:p>
          <a:r>
            <a:rPr lang="fr-FR" sz="1100" baseline="0"/>
            <a:t>2)tu saisis en B1 "intiutivement" (hum;humm)</a:t>
          </a:r>
        </a:p>
        <a:p>
          <a:r>
            <a:rPr lang="fr-FR" sz="1100" baseline="0"/>
            <a:t>3)toujours dans B1,  tu choisis ce qui correpond au  "trouvé"</a:t>
          </a:r>
        </a:p>
        <a:p>
          <a:r>
            <a:rPr lang="fr-FR" sz="1100" baseline="0"/>
            <a:t>nb)  pour eviter toute confusion ;ça ne cherche que dans la plage des lettres du choix 1 (on ne sais jamais)</a:t>
          </a:r>
          <a:endParaRPr lang="fr-FR" sz="1100"/>
        </a:p>
      </xdr:txBody>
    </xdr:sp>
    <xdr:clientData/>
  </xdr:twoCellAnchor>
  <xdr:twoCellAnchor>
    <xdr:from>
      <xdr:col>10</xdr:col>
      <xdr:colOff>2079625</xdr:colOff>
      <xdr:row>1</xdr:row>
      <xdr:rowOff>119062</xdr:rowOff>
    </xdr:from>
    <xdr:to>
      <xdr:col>11</xdr:col>
      <xdr:colOff>674687</xdr:colOff>
      <xdr:row>17</xdr:row>
      <xdr:rowOff>23812</xdr:rowOff>
    </xdr:to>
    <xdr:cxnSp macro="">
      <xdr:nvCxnSpPr>
        <xdr:cNvPr id="4" name="Connecteur droit avec flèche 3"/>
        <xdr:cNvCxnSpPr/>
      </xdr:nvCxnSpPr>
      <xdr:spPr>
        <a:xfrm rot="5400000">
          <a:off x="12430125" y="1158875"/>
          <a:ext cx="2825750" cy="1111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317500</xdr:colOff>
      <xdr:row>1</xdr:row>
      <xdr:rowOff>31751</xdr:rowOff>
    </xdr:from>
    <xdr:to>
      <xdr:col>9</xdr:col>
      <xdr:colOff>714375</xdr:colOff>
      <xdr:row>22</xdr:row>
      <xdr:rowOff>31751</xdr:rowOff>
    </xdr:to>
    <xdr:cxnSp macro="">
      <xdr:nvCxnSpPr>
        <xdr:cNvPr id="6" name="Connecteur droit avec flèche 5"/>
        <xdr:cNvCxnSpPr/>
      </xdr:nvCxnSpPr>
      <xdr:spPr>
        <a:xfrm rot="5400000">
          <a:off x="8282782" y="1170782"/>
          <a:ext cx="3833812" cy="1920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B30"/>
  <sheetViews>
    <sheetView topLeftCell="A16" workbookViewId="0">
      <selection activeCell="A19" sqref="A19:XFD19"/>
    </sheetView>
  </sheetViews>
  <sheetFormatPr baseColWidth="10" defaultRowHeight="14.5"/>
  <cols>
    <col min="1" max="1" width="68.54296875" customWidth="1"/>
    <col min="2" max="2" width="62.81640625" customWidth="1"/>
  </cols>
  <sheetData>
    <row r="3" spans="2:2">
      <c r="B3" t="s">
        <v>0</v>
      </c>
    </row>
    <row r="4" spans="2:2">
      <c r="B4" t="s">
        <v>1</v>
      </c>
    </row>
    <row r="5" spans="2:2">
      <c r="B5" t="s">
        <v>2</v>
      </c>
    </row>
    <row r="6" spans="2:2">
      <c r="B6" t="s">
        <v>3</v>
      </c>
    </row>
    <row r="7" spans="2:2">
      <c r="B7" t="s">
        <v>4</v>
      </c>
    </row>
    <row r="8" spans="2:2">
      <c r="B8" t="s">
        <v>5</v>
      </c>
    </row>
    <row r="9" spans="2:2">
      <c r="B9" t="s">
        <v>6</v>
      </c>
    </row>
    <row r="10" spans="2:2">
      <c r="B10" t="s">
        <v>7</v>
      </c>
    </row>
    <row r="11" spans="2:2">
      <c r="B11" t="s">
        <v>8</v>
      </c>
    </row>
    <row r="12" spans="2:2">
      <c r="B12" t="s">
        <v>9</v>
      </c>
    </row>
    <row r="13" spans="2:2">
      <c r="B13" t="s">
        <v>10</v>
      </c>
    </row>
    <row r="14" spans="2:2">
      <c r="B14" t="s">
        <v>11</v>
      </c>
    </row>
    <row r="15" spans="2:2">
      <c r="B15" t="s">
        <v>12</v>
      </c>
    </row>
    <row r="16" spans="2:2">
      <c r="B16" t="s">
        <v>13</v>
      </c>
    </row>
    <row r="17" spans="2:2">
      <c r="B17" t="s">
        <v>14</v>
      </c>
    </row>
    <row r="18" spans="2:2">
      <c r="B18" t="s">
        <v>15</v>
      </c>
    </row>
    <row r="19" spans="2:2">
      <c r="B19" t="s">
        <v>16</v>
      </c>
    </row>
    <row r="20" spans="2:2">
      <c r="B20" s="1" t="s">
        <v>31</v>
      </c>
    </row>
    <row r="21" spans="2:2">
      <c r="B21" t="s">
        <v>17</v>
      </c>
    </row>
    <row r="22" spans="2:2">
      <c r="B22" t="s">
        <v>18</v>
      </c>
    </row>
    <row r="23" spans="2:2">
      <c r="B23" t="s">
        <v>19</v>
      </c>
    </row>
    <row r="24" spans="2:2">
      <c r="B24" t="s">
        <v>20</v>
      </c>
    </row>
    <row r="25" spans="2:2">
      <c r="B25" t="s">
        <v>21</v>
      </c>
    </row>
    <row r="26" spans="2:2">
      <c r="B26" t="s">
        <v>22</v>
      </c>
    </row>
    <row r="27" spans="2:2">
      <c r="B27" s="1" t="s">
        <v>23</v>
      </c>
    </row>
    <row r="28" spans="2:2">
      <c r="B28" t="s">
        <v>24</v>
      </c>
    </row>
    <row r="29" spans="2:2">
      <c r="B29" t="s">
        <v>25</v>
      </c>
    </row>
    <row r="30" spans="2:2">
      <c r="B30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4"/>
  <sheetViews>
    <sheetView tabSelected="1" zoomScale="80" zoomScaleNormal="80" workbookViewId="0">
      <selection activeCell="K28" sqref="K28"/>
    </sheetView>
  </sheetViews>
  <sheetFormatPr baseColWidth="10" defaultRowHeight="14.5"/>
  <cols>
    <col min="1" max="1" width="4.7265625" customWidth="1"/>
    <col min="2" max="2" width="68.453125" customWidth="1"/>
    <col min="11" max="11" width="36" customWidth="1"/>
    <col min="12" max="12" width="15" customWidth="1"/>
  </cols>
  <sheetData>
    <row r="1" spans="1:12">
      <c r="A1" t="s">
        <v>35</v>
      </c>
      <c r="B1" s="1" t="s">
        <v>36</v>
      </c>
      <c r="C1" t="s">
        <v>27</v>
      </c>
      <c r="K1" s="2" t="str">
        <f t="array" aca="1" ref="K1" ca="1">IFERROR(INDEX(data,SMALL(IF(ISNUMBER(SEARCH(B$1,INDIRECT(L$1))),ROW(INDIRECT(L$1))-2,""),ROW(A1))),"")</f>
        <v>&gt;ST&lt; VEGA RPM SPRING</v>
      </c>
      <c r="L1" t="str">
        <f t="array" aca="1" ref="L1" ca="1">"datas!b"&amp;MATCH("*"&amp;A$1&amp;"*",data,0)+2&amp;":b"&amp;SUMPRODUCT(MAX((--ISNUMBER(SEARCH("&gt;"&amp;A1,data,1))*ROW(data))))</f>
        <v>datas!b9:b19</v>
      </c>
    </row>
    <row r="2" spans="1:12">
      <c r="C2" t="s">
        <v>28</v>
      </c>
      <c r="K2" s="2" t="str">
        <f t="array" aca="1" ref="K2" ca="1">IFERROR(INDEX(data,SMALL(IF(ISNUMBER(SEARCH(B$1,INDIRECT(L$1))),ROW(INDIRECT(L$1))-2,""),ROW(A2))),"")</f>
        <v>&gt;ST&lt; VEGA RPM MIST SPRING</v>
      </c>
    </row>
    <row r="3" spans="1:12">
      <c r="K3" s="2" t="str">
        <f t="array" aca="1" ref="K3" ca="1">IFERROR(INDEX(data,SMALL(IF(ISNUMBER(SEARCH(B$1,INDIRECT(L$1))),ROW(INDIRECT(L$1))-2,""),ROW(A3))),"")</f>
        <v/>
      </c>
    </row>
    <row r="4" spans="1:12">
      <c r="C4" s="1" t="s">
        <v>29</v>
      </c>
      <c r="D4" t="s">
        <v>30</v>
      </c>
      <c r="K4" s="2" t="str">
        <f t="array" aca="1" ref="K4" ca="1">IFERROR(INDEX(data,SMALL(IF(ISNUMBER(SEARCH(B$1,INDIRECT(L$1))),ROW(INDIRECT(L$1))-2,""),ROW(A4))),"")</f>
        <v/>
      </c>
    </row>
    <row r="5" spans="1:12">
      <c r="D5" t="s">
        <v>32</v>
      </c>
      <c r="K5" s="2" t="str">
        <f t="array" aca="1" ref="K5" ca="1">IFERROR(INDEX(data,SMALL(IF(ISNUMBER(SEARCH(B$1,INDIRECT(L$1))),ROW(INDIRECT(L$1))-2,""),ROW(A5))),"")</f>
        <v/>
      </c>
    </row>
    <row r="6" spans="1:12">
      <c r="D6" t="s">
        <v>33</v>
      </c>
      <c r="G6" t="s">
        <v>31</v>
      </c>
      <c r="I6" t="s">
        <v>34</v>
      </c>
      <c r="K6" s="2" t="str">
        <f t="array" aca="1" ref="K6" ca="1">IFERROR(INDEX(data,SMALL(IF(ISNUMBER(SEARCH(B$1,INDIRECT(L$1))),ROW(INDIRECT(L$1))-2,""),ROW(A6))),"")</f>
        <v/>
      </c>
    </row>
    <row r="7" spans="1:12">
      <c r="G7" t="s">
        <v>23</v>
      </c>
      <c r="I7" t="s">
        <v>34</v>
      </c>
      <c r="K7" s="2" t="str">
        <f t="array" aca="1" ref="K7" ca="1">IFERROR(INDEX(data,SMALL(IF(ISNUMBER(SEARCH(B$1,INDIRECT(L$1))),ROW(INDIRECT(L$1))-2,""),ROW(A7))),"")</f>
        <v/>
      </c>
    </row>
    <row r="8" spans="1:12">
      <c r="K8" s="2" t="str">
        <f t="array" aca="1" ref="K8" ca="1">IFERROR(INDEX(data,SMALL(IF(ISNUMBER(SEARCH(B$1,INDIRECT(L$1))),ROW(INDIRECT(L$1))-2,""),ROW(A8))),"")</f>
        <v/>
      </c>
    </row>
    <row r="9" spans="1:12">
      <c r="K9" s="2" t="str">
        <f t="array" aca="1" ref="K9" ca="1">IFERROR(INDEX(data,SMALL(IF(ISNUMBER(SEARCH(B$1,INDIRECT(L$1))),ROW(INDIRECT(L$1))-2,""),ROW(A9))),"")</f>
        <v/>
      </c>
    </row>
    <row r="10" spans="1:12">
      <c r="K10" s="2" t="str">
        <f t="array" aca="1" ref="K10" ca="1">IFERROR(INDEX(data,SMALL(IF(ISNUMBER(SEARCH(B$1,INDIRECT(L$1))),ROW(INDIRECT(L$1))-2,""),ROW(A10))),"")</f>
        <v/>
      </c>
    </row>
    <row r="11" spans="1:12">
      <c r="K11" t="str">
        <f t="array" aca="1" ref="K11" ca="1">IFERROR(INDEX(data,SMALL(IF(ISNUMBER(SEARCH(B$1,OFFSET(dept,MATCH("*"&amp;A$1&amp;"*",data,0)-1,,30))),ROW(data),""),ROW(A11))+MATCH("*"&amp;A$1&amp;"*",data,0)-1),"")</f>
        <v/>
      </c>
    </row>
    <row r="12" spans="1:12">
      <c r="K12" t="str">
        <f t="array" aca="1" ref="K12" ca="1">IFERROR(INDEX(data,SMALL(IF(ISNUMBER(SEARCH(B$1,OFFSET(dept,MATCH("*"&amp;A$1&amp;"*",data,0)-1,,30))),ROW(data),""),ROW(A12))+MATCH("*"&amp;A$1&amp;"*",data,0)-1),"")</f>
        <v/>
      </c>
    </row>
    <row r="16" spans="1:12">
      <c r="D16" t="str">
        <f t="array" aca="1" ref="D16" ca="1">IFERROR(INDEX(data,SMALL(IF(ISNUMBER(SEARCH(B$1,OFFSET(dept,MATCH("*"&amp;A$1&amp;"*",data,0)-1,,30))),ROW(data),""),ROW(A4))+MATCH("*"&amp;A$1&amp;"*",data,0)-1),"")</f>
        <v/>
      </c>
    </row>
    <row r="17" spans="4:11">
      <c r="D17" t="str">
        <f t="array" aca="1" ref="D17" ca="1">IFERROR(INDEX(data,SMALL(IF(ISNUMBER(SEARCH(B$1,OFFSET(dept,MATCH("*"&amp;A$1&amp;"*",data,0)-1,,30))),ROW(data),""),ROW(A5))+MATCH("*"&amp;A$1&amp;"*",data,0)-1),"")</f>
        <v/>
      </c>
    </row>
    <row r="18" spans="4:11">
      <c r="D18" t="str">
        <f t="array" aca="1" ref="D18" ca="1">IFERROR(INDEX(data,SMALL(IF(ISNUMBER(SEARCH(B$1,OFFSET(dept,MATCH("*"&amp;A$1&amp;"*",data,0)-1,,30))),ROW(data),""),ROW(A6))+MATCH("*"&amp;A$1&amp;"*",data,0)-1),"")</f>
        <v/>
      </c>
      <c r="K18" t="s">
        <v>37</v>
      </c>
    </row>
    <row r="19" spans="4:11">
      <c r="D19" t="str">
        <f t="array" aca="1" ref="D19" ca="1">IFERROR(INDEX(data,SMALL(IF(ISNUMBER(SEARCH(B$1,OFFSET(dept,MATCH("*"&amp;A$1&amp;"*",data,0)-1,,30))),ROW(data),""),ROW(A7))+MATCH("*"&amp;A$1&amp;"*",data,0)-1),"")</f>
        <v/>
      </c>
      <c r="K19" t="s">
        <v>38</v>
      </c>
    </row>
    <row r="23" spans="4:11">
      <c r="H23" t="s">
        <v>39</v>
      </c>
    </row>
    <row r="24" spans="4:11">
      <c r="H24" t="s">
        <v>40</v>
      </c>
    </row>
  </sheetData>
  <dataValidations count="2">
    <dataValidation type="list" allowBlank="1" showInputMessage="1" sqref="B1">
      <formula1>liste</formula1>
    </dataValidation>
    <dataValidation type="list" allowBlank="1" showInputMessage="1" showErrorMessage="1" sqref="A1">
      <formula1>"SC,ST,TW"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datas</vt:lpstr>
      <vt:lpstr>SQ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tulipe</cp:lastModifiedBy>
  <dcterms:created xsi:type="dcterms:W3CDTF">2016-06-24T19:46:36Z</dcterms:created>
  <dcterms:modified xsi:type="dcterms:W3CDTF">2016-06-26T13:28:45Z</dcterms:modified>
</cp:coreProperties>
</file>