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0" yWindow="0" windowWidth="19200" windowHeight="11020"/>
  </bookViews>
  <sheets>
    <sheet name="Données" sheetId="2" r:id="rId1"/>
  </sheets>
  <definedNames>
    <definedName name="COURSE">OFFSET(Données!#REF!,,,MAX(Données!$A:$A))</definedName>
    <definedName name="TOTAL">OFFSET(Données!$A$2:$Q$2,,,MAX(Données!$A:$A))</definedName>
  </definedNames>
  <calcPr calcId="124519" fullCalcOnLoad="1"/>
</workbook>
</file>

<file path=xl/calcChain.xml><?xml version="1.0" encoding="utf-8"?>
<calcChain xmlns="http://schemas.openxmlformats.org/spreadsheetml/2006/main">
  <c r="U3" i="2"/>
  <c r="U4"/>
  <c r="U5"/>
  <c r="U6"/>
  <c r="U7"/>
  <c r="U8"/>
  <c r="U9"/>
  <c r="U10"/>
  <c r="U11"/>
  <c r="U12"/>
  <c r="U2"/>
</calcChain>
</file>

<file path=xl/sharedStrings.xml><?xml version="1.0" encoding="utf-8"?>
<sst xmlns="http://schemas.openxmlformats.org/spreadsheetml/2006/main" count="112" uniqueCount="39">
  <si>
    <t>A</t>
  </si>
  <si>
    <t>B</t>
  </si>
  <si>
    <t>C</t>
  </si>
  <si>
    <t>LNT MARTIN JJ</t>
  </si>
  <si>
    <t>A/C ANDRE</t>
  </si>
  <si>
    <t>A/C DIOLOGENT</t>
  </si>
  <si>
    <t>A/C DOLE</t>
  </si>
  <si>
    <t>A/C GOUTEUX</t>
  </si>
  <si>
    <t>A/C HAMARD</t>
  </si>
  <si>
    <t>A/C JOLY</t>
  </si>
  <si>
    <t>A/C LEGRAS</t>
  </si>
  <si>
    <t>A/C ROCHETTE E</t>
  </si>
  <si>
    <t>A/C TESSIER</t>
  </si>
  <si>
    <t>A/C TRANCHARD</t>
  </si>
  <si>
    <t>A/C YAHIAOUI</t>
  </si>
  <si>
    <t>S/C AVRIL</t>
  </si>
  <si>
    <t>Equipe</t>
  </si>
  <si>
    <t xml:space="preserve">CDG </t>
  </si>
  <si>
    <t>S/off Jour</t>
  </si>
  <si>
    <t xml:space="preserve">S/off </t>
  </si>
  <si>
    <t>PLG1</t>
  </si>
  <si>
    <t>PLG3</t>
  </si>
  <si>
    <t>SAV2</t>
  </si>
  <si>
    <t>SAV3</t>
  </si>
  <si>
    <t>RAD1</t>
  </si>
  <si>
    <t>RAD2</t>
  </si>
  <si>
    <t>RCH1</t>
  </si>
  <si>
    <t>RCH2</t>
  </si>
  <si>
    <t>IMP2</t>
  </si>
  <si>
    <t>IMP3</t>
  </si>
  <si>
    <t>CA BEA</t>
  </si>
  <si>
    <t>COD 6 BEA</t>
  </si>
  <si>
    <t>X</t>
  </si>
  <si>
    <t>SHR</t>
  </si>
  <si>
    <t>12H</t>
  </si>
  <si>
    <t>NOM</t>
  </si>
  <si>
    <t>exemple : J'aimerai connaitre dans une colonne (sans cellule vide) toutes les personnes qui font parti de l'equipe B et S/off Jour</t>
  </si>
  <si>
    <t>choix1</t>
  </si>
  <si>
    <t>choix equipe</t>
  </si>
</sst>
</file>

<file path=xl/styles.xml><?xml version="1.0" encoding="utf-8"?>
<styleSheet xmlns="http://schemas.openxmlformats.org/spreadsheetml/2006/main">
  <numFmts count="1">
    <numFmt numFmtId="168" formatCode="[$-40C]General"/>
  </numFmts>
  <fonts count="5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8" fontId="4" fillId="0" borderId="0" applyBorder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3" fillId="6" borderId="0" xfId="0" applyFont="1" applyFill="1"/>
    <xf numFmtId="0" fontId="3" fillId="4" borderId="5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3" fillId="3" borderId="0" xfId="0" applyFont="1" applyFill="1" applyAlignment="1">
      <alignment horizontal="center" vertical="center"/>
    </xf>
    <xf numFmtId="0" fontId="3" fillId="0" borderId="0" xfId="0" applyFont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5"/>
  <sheetViews>
    <sheetView tabSelected="1" zoomScale="83" zoomScaleNormal="83" workbookViewId="0">
      <selection activeCell="U21" sqref="U21"/>
    </sheetView>
  </sheetViews>
  <sheetFormatPr baseColWidth="10" defaultColWidth="11.453125" defaultRowHeight="12.5"/>
  <cols>
    <col min="1" max="1" width="15.453125" bestFit="1" customWidth="1"/>
    <col min="2" max="2" width="7.1796875" style="1" bestFit="1" customWidth="1"/>
    <col min="3" max="3" width="5.1796875" style="1" bestFit="1" customWidth="1"/>
    <col min="4" max="4" width="9.54296875" style="1" bestFit="1" customWidth="1"/>
    <col min="5" max="5" width="5.81640625" style="1" bestFit="1" customWidth="1"/>
    <col min="6" max="7" width="5.26953125" style="1" bestFit="1" customWidth="1"/>
    <col min="8" max="9" width="5.54296875" style="1" bestFit="1" customWidth="1"/>
    <col min="10" max="11" width="5.7265625" style="1" bestFit="1" customWidth="1"/>
    <col min="12" max="13" width="5.54296875" style="1" bestFit="1" customWidth="1"/>
    <col min="14" max="15" width="5.453125" style="1" bestFit="1" customWidth="1"/>
    <col min="16" max="16" width="7.26953125" style="1" bestFit="1" customWidth="1"/>
    <col min="17" max="17" width="10.1796875" style="1" bestFit="1" customWidth="1"/>
    <col min="20" max="20" width="17" customWidth="1"/>
    <col min="21" max="21" width="21.453125" customWidth="1"/>
  </cols>
  <sheetData>
    <row r="1" spans="1:21" ht="13" thickBot="1">
      <c r="A1" s="4" t="s">
        <v>35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2" t="s">
        <v>27</v>
      </c>
      <c r="N1" s="2" t="s">
        <v>28</v>
      </c>
      <c r="O1" s="2" t="s">
        <v>29</v>
      </c>
      <c r="P1" s="2" t="s">
        <v>30</v>
      </c>
      <c r="Q1" s="2" t="s">
        <v>31</v>
      </c>
      <c r="S1" s="6" t="s">
        <v>37</v>
      </c>
      <c r="T1" s="9" t="s">
        <v>19</v>
      </c>
    </row>
    <row r="2" spans="1:21">
      <c r="A2" s="3" t="s">
        <v>3</v>
      </c>
      <c r="B2" s="2" t="s">
        <v>1</v>
      </c>
      <c r="C2" s="2" t="s">
        <v>32</v>
      </c>
      <c r="D2" s="2"/>
      <c r="E2" s="2" t="s">
        <v>32</v>
      </c>
      <c r="F2" s="2"/>
      <c r="G2" s="2"/>
      <c r="H2" s="2"/>
      <c r="I2" s="2"/>
      <c r="J2" s="2" t="s">
        <v>32</v>
      </c>
      <c r="K2" s="2"/>
      <c r="L2" s="2"/>
      <c r="M2" s="2" t="s">
        <v>32</v>
      </c>
      <c r="N2" s="2"/>
      <c r="O2" s="2"/>
      <c r="P2" s="2"/>
      <c r="Q2" s="2"/>
      <c r="S2" s="7" t="s">
        <v>38</v>
      </c>
      <c r="T2" s="10" t="s">
        <v>1</v>
      </c>
      <c r="U2" s="8" t="str">
        <f ca="1">IFERROR(INDEX(A$2:A$14,SUMPRODUCT(SMALL((OFFSET(B$2:B$14,,MATCH(T$1,C$1:Q$1,0),)="x")*(B$2:B$14=T$2)*ROW(A$2:A$14)-1,ROWS(A$2:A$14)-SUMPRODUCT(--(OFFSET(B$2:B$14,,MATCH(T$1,C$1:Q$1,0),)="x")*(B$2:B$14=T$2))+ROW(A1)))),"")</f>
        <v>LNT MARTIN JJ</v>
      </c>
    </row>
    <row r="3" spans="1:21">
      <c r="A3" s="5" t="s">
        <v>4</v>
      </c>
      <c r="B3" s="2" t="s">
        <v>1</v>
      </c>
      <c r="C3" s="2" t="s">
        <v>32</v>
      </c>
      <c r="D3" s="2" t="s">
        <v>32</v>
      </c>
      <c r="E3" s="2" t="s">
        <v>32</v>
      </c>
      <c r="F3" s="2"/>
      <c r="G3" s="2"/>
      <c r="H3" s="2"/>
      <c r="I3" s="2"/>
      <c r="J3" s="2"/>
      <c r="K3" s="2" t="s">
        <v>32</v>
      </c>
      <c r="L3" s="2" t="s">
        <v>32</v>
      </c>
      <c r="M3" s="2"/>
      <c r="N3" s="2"/>
      <c r="O3" s="2"/>
      <c r="P3" s="2" t="s">
        <v>32</v>
      </c>
      <c r="Q3" s="2" t="s">
        <v>32</v>
      </c>
      <c r="U3" s="8" t="str">
        <f t="shared" ref="U3:U12" ca="1" si="0">IFERROR(INDEX(A$2:A$14,SUMPRODUCT(SMALL((OFFSET(B$2:B$14,,MATCH(T$1,C$1:Q$1,0),)="x")*(B$2:B$14=T$2)*ROW(A$2:A$14)-1,ROWS(A$2:A$14)-SUMPRODUCT(--(OFFSET(B$2:B$14,,MATCH(T$1,C$1:Q$1,0),)="x")*(B$2:B$14=T$2))+ROW(A2)))),"")</f>
        <v>A/C ANDRE</v>
      </c>
    </row>
    <row r="4" spans="1:21">
      <c r="A4" s="3" t="s">
        <v>5</v>
      </c>
      <c r="B4" s="2" t="s">
        <v>2</v>
      </c>
      <c r="C4" s="2"/>
      <c r="D4" s="2" t="s">
        <v>32</v>
      </c>
      <c r="E4" s="2" t="s">
        <v>32</v>
      </c>
      <c r="F4" s="2"/>
      <c r="G4" s="2"/>
      <c r="H4" s="2"/>
      <c r="I4" s="2"/>
      <c r="J4" s="2"/>
      <c r="K4" s="2" t="s">
        <v>32</v>
      </c>
      <c r="L4" s="2"/>
      <c r="M4" s="2" t="s">
        <v>32</v>
      </c>
      <c r="N4" s="2"/>
      <c r="O4" s="2"/>
      <c r="P4" s="2" t="s">
        <v>32</v>
      </c>
      <c r="Q4" s="2" t="s">
        <v>32</v>
      </c>
      <c r="U4" s="8" t="str">
        <f t="shared" ca="1" si="0"/>
        <v>A/C JOLY</v>
      </c>
    </row>
    <row r="5" spans="1:21">
      <c r="A5" s="5" t="s">
        <v>6</v>
      </c>
      <c r="B5" s="2" t="s">
        <v>33</v>
      </c>
      <c r="C5" s="2" t="s">
        <v>32</v>
      </c>
      <c r="D5" s="2"/>
      <c r="E5" s="2"/>
      <c r="F5" s="2" t="s">
        <v>32</v>
      </c>
      <c r="G5" s="2"/>
      <c r="H5" s="2"/>
      <c r="I5" s="2"/>
      <c r="J5" s="2"/>
      <c r="K5" s="2" t="s">
        <v>32</v>
      </c>
      <c r="L5" s="2"/>
      <c r="M5" s="2" t="s">
        <v>32</v>
      </c>
      <c r="N5" s="2"/>
      <c r="O5" s="2"/>
      <c r="P5" s="2"/>
      <c r="Q5" s="2"/>
      <c r="U5" s="8" t="str">
        <f t="shared" ca="1" si="0"/>
        <v>S/C AVRIL</v>
      </c>
    </row>
    <row r="6" spans="1:21">
      <c r="A6" s="3" t="s">
        <v>7</v>
      </c>
      <c r="B6" s="2" t="s">
        <v>2</v>
      </c>
      <c r="C6" s="2" t="s">
        <v>32</v>
      </c>
      <c r="D6" s="2"/>
      <c r="E6" s="2" t="s">
        <v>32</v>
      </c>
      <c r="F6" s="2"/>
      <c r="G6" s="2"/>
      <c r="H6" s="2"/>
      <c r="I6" s="2"/>
      <c r="J6" s="2"/>
      <c r="K6" s="2" t="s">
        <v>32</v>
      </c>
      <c r="L6" s="2"/>
      <c r="M6" s="2" t="s">
        <v>32</v>
      </c>
      <c r="N6" s="2"/>
      <c r="O6" s="2" t="s">
        <v>32</v>
      </c>
      <c r="P6" s="2"/>
      <c r="Q6" s="2"/>
      <c r="U6" s="8" t="str">
        <f t="shared" ca="1" si="0"/>
        <v/>
      </c>
    </row>
    <row r="7" spans="1:21">
      <c r="A7" s="5" t="s">
        <v>8</v>
      </c>
      <c r="B7" s="2" t="s">
        <v>34</v>
      </c>
      <c r="C7" s="2"/>
      <c r="D7" s="2"/>
      <c r="E7" s="2" t="s">
        <v>32</v>
      </c>
      <c r="F7" s="2"/>
      <c r="G7" s="2"/>
      <c r="H7" s="2"/>
      <c r="I7" s="2" t="s">
        <v>32</v>
      </c>
      <c r="J7" s="2"/>
      <c r="K7" s="2"/>
      <c r="L7" s="2"/>
      <c r="M7" s="2"/>
      <c r="N7" s="2"/>
      <c r="O7" s="2"/>
      <c r="P7" s="2"/>
      <c r="Q7" s="2"/>
      <c r="U7" s="8" t="str">
        <f t="shared" ca="1" si="0"/>
        <v/>
      </c>
    </row>
    <row r="8" spans="1:21">
      <c r="A8" s="3" t="s">
        <v>9</v>
      </c>
      <c r="B8" s="2" t="s">
        <v>1</v>
      </c>
      <c r="C8" s="2"/>
      <c r="D8" s="2" t="s">
        <v>32</v>
      </c>
      <c r="E8" s="2" t="s">
        <v>32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U8" s="8" t="str">
        <f t="shared" ca="1" si="0"/>
        <v/>
      </c>
    </row>
    <row r="9" spans="1:21">
      <c r="A9" s="5" t="s">
        <v>10</v>
      </c>
      <c r="B9" s="2" t="s">
        <v>0</v>
      </c>
      <c r="C9" s="2" t="s">
        <v>32</v>
      </c>
      <c r="D9" s="2"/>
      <c r="E9" s="2" t="s">
        <v>32</v>
      </c>
      <c r="F9" s="2"/>
      <c r="G9" s="2"/>
      <c r="H9" s="2"/>
      <c r="I9" s="2"/>
      <c r="J9" s="2"/>
      <c r="K9" s="2" t="s">
        <v>32</v>
      </c>
      <c r="L9" s="2"/>
      <c r="M9" s="2" t="s">
        <v>32</v>
      </c>
      <c r="N9" s="2"/>
      <c r="O9" s="2" t="s">
        <v>32</v>
      </c>
      <c r="P9" s="2"/>
      <c r="Q9" s="2"/>
      <c r="U9" s="8" t="str">
        <f t="shared" ca="1" si="0"/>
        <v/>
      </c>
    </row>
    <row r="10" spans="1:21">
      <c r="A10" s="3" t="s">
        <v>11</v>
      </c>
      <c r="B10" s="2" t="s">
        <v>0</v>
      </c>
      <c r="C10" s="2" t="s">
        <v>32</v>
      </c>
      <c r="D10" s="2" t="s">
        <v>32</v>
      </c>
      <c r="E10" s="2" t="s">
        <v>32</v>
      </c>
      <c r="F10" s="2"/>
      <c r="G10" s="2"/>
      <c r="H10" s="2"/>
      <c r="I10" s="2" t="s">
        <v>32</v>
      </c>
      <c r="J10" s="2"/>
      <c r="K10" s="2" t="s">
        <v>32</v>
      </c>
      <c r="L10" s="2"/>
      <c r="M10" s="2" t="s">
        <v>32</v>
      </c>
      <c r="N10" s="2"/>
      <c r="O10" s="2"/>
      <c r="P10" s="2" t="s">
        <v>32</v>
      </c>
      <c r="Q10" s="2" t="s">
        <v>32</v>
      </c>
      <c r="U10" s="8" t="str">
        <f t="shared" ca="1" si="0"/>
        <v/>
      </c>
    </row>
    <row r="11" spans="1:21">
      <c r="A11" s="5" t="s">
        <v>12</v>
      </c>
      <c r="B11" s="2" t="s">
        <v>34</v>
      </c>
      <c r="C11" s="2"/>
      <c r="D11" s="2"/>
      <c r="E11" s="2" t="s">
        <v>32</v>
      </c>
      <c r="F11" s="2"/>
      <c r="G11" s="2"/>
      <c r="H11" s="2"/>
      <c r="I11" s="2"/>
      <c r="J11" s="2" t="s">
        <v>32</v>
      </c>
      <c r="K11" s="2"/>
      <c r="L11" s="2" t="s">
        <v>32</v>
      </c>
      <c r="M11" s="2"/>
      <c r="N11" s="2"/>
      <c r="O11" s="2"/>
      <c r="P11" s="2"/>
      <c r="Q11" s="2"/>
      <c r="U11" s="8" t="str">
        <f t="shared" ca="1" si="0"/>
        <v/>
      </c>
    </row>
    <row r="12" spans="1:21">
      <c r="A12" s="3" t="s">
        <v>13</v>
      </c>
      <c r="B12" s="2" t="s">
        <v>2</v>
      </c>
      <c r="C12" s="2" t="s">
        <v>32</v>
      </c>
      <c r="D12" s="2" t="s">
        <v>32</v>
      </c>
      <c r="E12" s="2" t="s">
        <v>32</v>
      </c>
      <c r="F12" s="2"/>
      <c r="G12" s="2"/>
      <c r="H12" s="2"/>
      <c r="I12" s="2" t="s">
        <v>32</v>
      </c>
      <c r="J12" s="2"/>
      <c r="K12" s="2" t="s">
        <v>32</v>
      </c>
      <c r="L12" s="2"/>
      <c r="M12" s="2" t="s">
        <v>32</v>
      </c>
      <c r="N12" s="2"/>
      <c r="O12" s="2"/>
      <c r="P12" s="2" t="s">
        <v>32</v>
      </c>
      <c r="Q12" s="2" t="s">
        <v>32</v>
      </c>
      <c r="U12" s="8" t="str">
        <f t="shared" ca="1" si="0"/>
        <v/>
      </c>
    </row>
    <row r="13" spans="1:21">
      <c r="A13" s="5" t="s">
        <v>14</v>
      </c>
      <c r="B13" s="2" t="s">
        <v>34</v>
      </c>
      <c r="C13" s="2"/>
      <c r="D13" s="2"/>
      <c r="E13" s="2" t="s">
        <v>32</v>
      </c>
      <c r="F13" s="2"/>
      <c r="G13" s="2"/>
      <c r="H13" s="2"/>
      <c r="I13" s="2" t="s">
        <v>32</v>
      </c>
      <c r="J13" s="2"/>
      <c r="K13" s="2"/>
      <c r="L13" s="2"/>
      <c r="M13" s="2"/>
      <c r="N13" s="2"/>
      <c r="O13" s="2"/>
      <c r="P13" s="2"/>
      <c r="Q13" s="2"/>
    </row>
    <row r="14" spans="1:21">
      <c r="A14" s="3" t="s">
        <v>15</v>
      </c>
      <c r="B14" s="2" t="s">
        <v>1</v>
      </c>
      <c r="C14" s="2"/>
      <c r="D14" s="2" t="s">
        <v>32</v>
      </c>
      <c r="E14" s="2" t="s">
        <v>32</v>
      </c>
      <c r="F14" s="2" t="s">
        <v>32</v>
      </c>
      <c r="G14" s="2"/>
      <c r="H14" s="2" t="s">
        <v>32</v>
      </c>
      <c r="I14" s="2"/>
      <c r="J14" s="2"/>
      <c r="K14" s="2" t="s">
        <v>32</v>
      </c>
      <c r="L14" s="2"/>
      <c r="M14" s="2" t="s">
        <v>32</v>
      </c>
      <c r="N14" s="2"/>
      <c r="O14" s="2"/>
      <c r="P14" s="2" t="s">
        <v>32</v>
      </c>
      <c r="Q14" s="2" t="s">
        <v>32</v>
      </c>
    </row>
    <row r="16" spans="1:21">
      <c r="T16" s="12"/>
    </row>
    <row r="18" spans="1:17">
      <c r="A18" s="11" t="s">
        <v>36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</sheetData>
  <mergeCells count="1">
    <mergeCell ref="A18:Q25"/>
  </mergeCells>
  <phoneticPr fontId="1" type="noConversion"/>
  <dataValidations count="2">
    <dataValidation type="list" allowBlank="1" showInputMessage="1" showErrorMessage="1" sqref="T1">
      <formula1>$C$1:$Q$1</formula1>
    </dataValidation>
    <dataValidation type="list" allowBlank="1" showInputMessage="1" showErrorMessage="1" sqref="T2">
      <formula1>"A,B,C,SHR,12H"</formula1>
    </dataValidation>
  </dataValidations>
  <printOptions horizontalCentered="1"/>
  <pageMargins left="0.39370078740157483" right="0.39370078740157483" top="0.39370078740157483" bottom="0.59055118110236227" header="0.51181102362204722" footer="0.31496062992125984"/>
  <pageSetup paperSize="9" orientation="landscape" horizontalDpi="4294967293" r:id="rId1"/>
  <headerFooter alignWithMargins="0">
    <oddFooter>&amp;CChronométrage réalisé par Clément Lefrançois - 06 49 46 31 55 - clement.lefrancois@hotmail.fr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tulipe</cp:lastModifiedBy>
  <cp:lastPrinted>2013-05-22T13:52:21Z</cp:lastPrinted>
  <dcterms:created xsi:type="dcterms:W3CDTF">2008-03-30T11:24:42Z</dcterms:created>
  <dcterms:modified xsi:type="dcterms:W3CDTF">2015-09-18T21:37:02Z</dcterms:modified>
</cp:coreProperties>
</file>