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6180" windowHeight="6290"/>
  </bookViews>
  <sheets>
    <sheet name="Poule A" sheetId="1" r:id="rId1"/>
    <sheet name="Poule B" sheetId="2" r:id="rId2"/>
    <sheet name="Poule C" sheetId="3" r:id="rId3"/>
    <sheet name="Poule D" sheetId="4" r:id="rId4"/>
    <sheet name="Poule E" sheetId="5" r:id="rId5"/>
    <sheet name="Poule F" sheetId="6" r:id="rId6"/>
    <sheet name="Poule G" sheetId="7" r:id="rId7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1" a="1"/>
  <c r="L9" s="1"/>
  <c r="C14"/>
  <c r="J8" l="1"/>
  <c r="G21" l="1"/>
  <c r="F21"/>
  <c r="E21"/>
  <c r="D21"/>
  <c r="C21"/>
  <c r="B21"/>
  <c r="F19"/>
  <c r="E19"/>
  <c r="D19"/>
  <c r="C19"/>
  <c r="B19"/>
  <c r="E17"/>
  <c r="D17"/>
  <c r="C17"/>
  <c r="B17"/>
  <c r="D15"/>
  <c r="C15"/>
  <c r="B15"/>
  <c r="C13"/>
  <c r="B13"/>
  <c r="B11"/>
  <c r="J10" s="1"/>
  <c r="B12"/>
  <c r="G20"/>
  <c r="F20"/>
  <c r="E20"/>
  <c r="D20"/>
  <c r="B20"/>
  <c r="F18"/>
  <c r="E18"/>
  <c r="D18"/>
  <c r="C18"/>
  <c r="B18"/>
  <c r="E16"/>
  <c r="D16"/>
  <c r="C16"/>
  <c r="B16"/>
  <c r="D14"/>
  <c r="B14"/>
  <c r="C12"/>
  <c r="B10"/>
  <c r="J20" l="1"/>
  <c r="J18"/>
  <c r="J16"/>
  <c r="J12"/>
  <c r="J14"/>
  <c r="L20" l="1" a="1"/>
  <c r="L20" s="1"/>
  <c r="L18" a="1"/>
  <c r="L18" s="1"/>
  <c r="L16" a="1"/>
  <c r="L16" s="1"/>
  <c r="L14" a="1"/>
  <c r="L14" s="1"/>
  <c r="L8" a="1"/>
  <c r="L8" s="1"/>
  <c r="L12" a="1"/>
  <c r="L12" s="1"/>
  <c r="L10" a="1"/>
  <c r="L10" s="1"/>
  <c r="M8" l="1"/>
  <c r="N8" s="1" a="1"/>
  <c r="N8" s="1"/>
  <c r="M20"/>
  <c r="M18"/>
  <c r="M16"/>
  <c r="M14"/>
  <c r="M12"/>
  <c r="M10"/>
  <c r="N10" s="1" a="1"/>
  <c r="N10" s="1"/>
  <c r="N20" l="1" a="1"/>
  <c r="N20" s="1"/>
  <c r="N18" a="1"/>
  <c r="N18" s="1"/>
  <c r="N16" a="1"/>
  <c r="N16" s="1"/>
  <c r="N14" a="1"/>
  <c r="N14" s="1"/>
  <c r="N12" a="1"/>
  <c r="N12" s="1"/>
</calcChain>
</file>

<file path=xl/sharedStrings.xml><?xml version="1.0" encoding="utf-8"?>
<sst xmlns="http://schemas.openxmlformats.org/spreadsheetml/2006/main" count="168" uniqueCount="67">
  <si>
    <t>POULE A</t>
  </si>
  <si>
    <t>A1</t>
  </si>
  <si>
    <t>A2</t>
  </si>
  <si>
    <t>A3</t>
  </si>
  <si>
    <t>A4</t>
  </si>
  <si>
    <t>A5</t>
  </si>
  <si>
    <t>A6</t>
  </si>
  <si>
    <t>A7</t>
  </si>
  <si>
    <t>Points  Totals</t>
  </si>
  <si>
    <t>Classement</t>
  </si>
  <si>
    <t>Pos.</t>
  </si>
  <si>
    <t>1er</t>
  </si>
  <si>
    <t>2e</t>
  </si>
  <si>
    <t>3e</t>
  </si>
  <si>
    <t>4e</t>
  </si>
  <si>
    <t>5e</t>
  </si>
  <si>
    <t>6e</t>
  </si>
  <si>
    <t>7e</t>
  </si>
  <si>
    <t>POULE B</t>
  </si>
  <si>
    <t>B1</t>
  </si>
  <si>
    <t>B2</t>
  </si>
  <si>
    <t>B3</t>
  </si>
  <si>
    <t>B4</t>
  </si>
  <si>
    <t>B5</t>
  </si>
  <si>
    <t>B6</t>
  </si>
  <si>
    <t>B7</t>
  </si>
  <si>
    <t>POULE C</t>
  </si>
  <si>
    <t>C1</t>
  </si>
  <si>
    <t>C2</t>
  </si>
  <si>
    <t>C3</t>
  </si>
  <si>
    <t>C4</t>
  </si>
  <si>
    <t>C5</t>
  </si>
  <si>
    <t>C6</t>
  </si>
  <si>
    <t>C7</t>
  </si>
  <si>
    <t>POULE D</t>
  </si>
  <si>
    <t>D1</t>
  </si>
  <si>
    <t>D2</t>
  </si>
  <si>
    <t>D3</t>
  </si>
  <si>
    <t>D4</t>
  </si>
  <si>
    <t>D5</t>
  </si>
  <si>
    <t>D6</t>
  </si>
  <si>
    <t>D7</t>
  </si>
  <si>
    <t>POULE E</t>
  </si>
  <si>
    <t>E1</t>
  </si>
  <si>
    <t>E2</t>
  </si>
  <si>
    <t>E3</t>
  </si>
  <si>
    <t>E4</t>
  </si>
  <si>
    <t>E5</t>
  </si>
  <si>
    <t>E6</t>
  </si>
  <si>
    <t>E7</t>
  </si>
  <si>
    <t>POULE F</t>
  </si>
  <si>
    <t>F1</t>
  </si>
  <si>
    <t>F2</t>
  </si>
  <si>
    <t>F3</t>
  </si>
  <si>
    <t>F4</t>
  </si>
  <si>
    <t>F5</t>
  </si>
  <si>
    <t>F6</t>
  </si>
  <si>
    <t>F7</t>
  </si>
  <si>
    <t>POULE G</t>
  </si>
  <si>
    <t>G1</t>
  </si>
  <si>
    <t>G2</t>
  </si>
  <si>
    <t>G3</t>
  </si>
  <si>
    <t>G4</t>
  </si>
  <si>
    <t>G5</t>
  </si>
  <si>
    <t>G6</t>
  </si>
  <si>
    <t>G7</t>
  </si>
  <si>
    <t xml:space="preserve">Classement 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</si>
</sst>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4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11"/>
      <color theme="0" tint="-0.249977111117893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2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14" xfId="0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164" fontId="3" fillId="4" borderId="2" xfId="0" applyNumberFormat="1" applyFont="1" applyFill="1" applyBorder="1" applyAlignment="1">
      <alignment horizontal="center" vertical="center"/>
    </xf>
    <xf numFmtId="164" fontId="0" fillId="4" borderId="0" xfId="0" applyNumberFormat="1" applyFill="1" applyBorder="1" applyAlignment="1">
      <alignment horizontal="center" vertical="center"/>
    </xf>
    <xf numFmtId="164" fontId="0" fillId="4" borderId="12" xfId="0" applyNumberFormat="1" applyFill="1" applyBorder="1" applyAlignment="1">
      <alignment vertical="center"/>
    </xf>
    <xf numFmtId="164" fontId="0" fillId="0" borderId="0" xfId="0" applyNumberFormat="1" applyBorder="1" applyAlignment="1">
      <alignment horizontal="center" vertical="center"/>
    </xf>
    <xf numFmtId="164" fontId="0" fillId="0" borderId="12" xfId="0" applyNumberFormat="1" applyBorder="1" applyAlignment="1">
      <alignment vertical="center"/>
    </xf>
    <xf numFmtId="164" fontId="0" fillId="0" borderId="12" xfId="0" applyNumberFormat="1" applyBorder="1" applyAlignment="1">
      <alignment horizontal="center" vertical="center"/>
    </xf>
    <xf numFmtId="164" fontId="3" fillId="3" borderId="8" xfId="0" applyNumberFormat="1" applyFont="1" applyFill="1" applyBorder="1" applyAlignment="1">
      <alignment horizontal="center" vertical="center"/>
    </xf>
    <xf numFmtId="164" fontId="3" fillId="4" borderId="3" xfId="0" applyNumberFormat="1" applyFont="1" applyFill="1" applyBorder="1" applyAlignment="1">
      <alignment horizontal="center" vertical="center"/>
    </xf>
    <xf numFmtId="164" fontId="0" fillId="4" borderId="8" xfId="0" applyNumberFormat="1" applyFill="1" applyBorder="1" applyAlignment="1">
      <alignment vertical="center"/>
    </xf>
    <xf numFmtId="164" fontId="0" fillId="0" borderId="6" xfId="0" applyNumberForma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164" fontId="3" fillId="4" borderId="6" xfId="0" applyNumberFormat="1" applyFont="1" applyFill="1" applyBorder="1" applyAlignment="1">
      <alignment horizontal="center" vertical="center"/>
    </xf>
    <xf numFmtId="164" fontId="0" fillId="4" borderId="4" xfId="0" applyNumberFormat="1" applyFill="1" applyBorder="1" applyAlignment="1">
      <alignment vertical="center"/>
    </xf>
    <xf numFmtId="164" fontId="3" fillId="3" borderId="3" xfId="0" applyNumberFormat="1" applyFont="1" applyFill="1" applyBorder="1" applyAlignment="1">
      <alignment horizontal="center" vertical="center"/>
    </xf>
    <xf numFmtId="164" fontId="0" fillId="0" borderId="8" xfId="0" applyNumberFormat="1" applyBorder="1" applyAlignment="1">
      <alignment vertical="center"/>
    </xf>
    <xf numFmtId="164" fontId="3" fillId="3" borderId="2" xfId="0" applyNumberFormat="1" applyFont="1" applyFill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0" fillId="0" borderId="4" xfId="0" applyNumberFormat="1" applyBorder="1" applyAlignment="1">
      <alignment vertical="center"/>
    </xf>
    <xf numFmtId="164" fontId="3" fillId="3" borderId="5" xfId="0" applyNumberFormat="1" applyFont="1" applyFill="1" applyBorder="1" applyAlignment="1">
      <alignment horizontal="center" vertical="center"/>
    </xf>
    <xf numFmtId="164" fontId="0" fillId="4" borderId="6" xfId="0" applyNumberFormat="1" applyFill="1" applyBorder="1" applyAlignment="1">
      <alignment vertical="center"/>
    </xf>
  </cellXfs>
  <cellStyles count="1">
    <cellStyle name="Normal" xfId="0" builtinId="0"/>
  </cellStyles>
  <dxfs count="82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P22"/>
  <sheetViews>
    <sheetView tabSelected="1" topLeftCell="A4" zoomScale="120" zoomScaleNormal="120" workbookViewId="0">
      <selection activeCell="R12" sqref="R12"/>
    </sheetView>
  </sheetViews>
  <sheetFormatPr baseColWidth="10" defaultColWidth="10.81640625" defaultRowHeight="14.5"/>
  <cols>
    <col min="1" max="1" width="10.81640625" style="9"/>
    <col min="2" max="2" width="9.7265625" style="9" customWidth="1"/>
    <col min="3" max="3" width="9.1796875" style="9" customWidth="1"/>
    <col min="4" max="4" width="8.7265625" style="9" customWidth="1"/>
    <col min="5" max="6" width="9.26953125" style="9" customWidth="1"/>
    <col min="7" max="7" width="8.54296875" style="9" customWidth="1"/>
    <col min="8" max="8" width="8.81640625" style="9" customWidth="1"/>
    <col min="9" max="9" width="4.7265625" style="11" customWidth="1"/>
    <col min="10" max="10" width="10.81640625" style="9"/>
    <col min="11" max="11" width="6.54296875" style="11" customWidth="1"/>
    <col min="12" max="12" width="5.7265625" style="9" hidden="1" customWidth="1"/>
    <col min="13" max="13" width="4.90625" style="9" customWidth="1"/>
    <col min="14" max="14" width="10.81640625" style="9"/>
    <col min="15" max="16" width="4.1796875" style="9" customWidth="1"/>
    <col min="17" max="16384" width="10.81640625" style="9"/>
  </cols>
  <sheetData>
    <row r="2" spans="1:16" ht="15" customHeight="1">
      <c r="B2" s="15" t="s">
        <v>0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6" ht="15" customHeight="1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6" spans="1:16">
      <c r="A6" s="21"/>
      <c r="B6" s="23" t="s">
        <v>1</v>
      </c>
      <c r="C6" s="16" t="s">
        <v>2</v>
      </c>
      <c r="D6" s="16" t="s">
        <v>3</v>
      </c>
      <c r="E6" s="16" t="s">
        <v>4</v>
      </c>
      <c r="F6" s="16" t="s">
        <v>5</v>
      </c>
      <c r="G6" s="16" t="s">
        <v>6</v>
      </c>
      <c r="H6" s="16" t="s">
        <v>7</v>
      </c>
      <c r="I6" s="7"/>
      <c r="J6" s="18" t="s">
        <v>8</v>
      </c>
      <c r="K6" s="10"/>
      <c r="L6" s="18" t="s">
        <v>10</v>
      </c>
      <c r="M6" s="38" t="s">
        <v>66</v>
      </c>
      <c r="N6" s="38"/>
    </row>
    <row r="7" spans="1:16" ht="15" thickBot="1">
      <c r="A7" s="22"/>
      <c r="B7" s="24"/>
      <c r="C7" s="13"/>
      <c r="D7" s="13"/>
      <c r="E7" s="13"/>
      <c r="F7" s="13"/>
      <c r="G7" s="13"/>
      <c r="H7" s="13"/>
      <c r="I7" s="7"/>
      <c r="J7" s="19"/>
      <c r="K7" s="10"/>
      <c r="L7" s="19"/>
      <c r="M7" s="38"/>
      <c r="N7" s="38"/>
    </row>
    <row r="8" spans="1:16" ht="15.5" thickTop="1" thickBot="1">
      <c r="A8" s="20" t="s">
        <v>1</v>
      </c>
      <c r="B8" s="39"/>
      <c r="C8" s="40"/>
      <c r="D8" s="40"/>
      <c r="E8" s="40">
        <v>10</v>
      </c>
      <c r="F8" s="40"/>
      <c r="G8" s="40"/>
      <c r="H8" s="40">
        <v>15</v>
      </c>
      <c r="I8" s="41"/>
      <c r="J8" s="42">
        <f>C9+D9+E9+F9+G9+H9</f>
        <v>111</v>
      </c>
      <c r="K8" s="43"/>
      <c r="L8" s="44">
        <f t="array" ref="L8">IF(J8=0,"",SUM(--(J8&lt;IF(IFERROR(MATCH(J$8:J$21,J$8:J$21,0),"")=ROW(J$8:J$21)-7,J$8:J$21,0)))+1)</f>
        <v>1</v>
      </c>
      <c r="M8" s="45">
        <f ca="1">IFERROR(SMALL(L$8:L$21,ROW(A1)),"")</f>
        <v>1</v>
      </c>
      <c r="N8" s="45" t="str">
        <f t="array" aca="1" ref="N8" ca="1">IFERROR(INDEX(A$8:A$21,SMALL(IF(L$8:L$21=M8,ROW(L$8:L$21)-7,""),COUNTIF(M$8:M8,M8))),"")</f>
        <v>A1</v>
      </c>
      <c r="O8" s="12"/>
      <c r="P8" s="12"/>
    </row>
    <row r="9" spans="1:16" ht="15.5" thickTop="1" thickBot="1">
      <c r="A9" s="20"/>
      <c r="B9" s="46"/>
      <c r="C9" s="47"/>
      <c r="D9" s="47"/>
      <c r="E9" s="47">
        <v>111</v>
      </c>
      <c r="F9" s="47"/>
      <c r="G9" s="47"/>
      <c r="H9" s="47"/>
      <c r="I9" s="41"/>
      <c r="J9" s="48"/>
      <c r="K9" s="43"/>
      <c r="L9" s="44" t="str">
        <f t="array" ref="L9">IF(J9=0,"",SUM(--(J9&lt;IF(MATCH(J$8:J$21,J$8:J$21,0)=ROW(J$8:J$21)-7,J$8:J$21,0)))+1)</f>
        <v/>
      </c>
      <c r="M9" s="49"/>
      <c r="N9" s="49"/>
      <c r="O9" s="12"/>
      <c r="P9" s="12"/>
    </row>
    <row r="10" spans="1:16" ht="15.5" thickTop="1" thickBot="1">
      <c r="A10" s="20" t="s">
        <v>2</v>
      </c>
      <c r="B10" s="50">
        <f ca="1">OFFSET($A$1,2*(COLUMN())+4,(ROW()-6)/2)</f>
        <v>0</v>
      </c>
      <c r="C10" s="51"/>
      <c r="D10" s="52"/>
      <c r="E10" s="52">
        <v>20</v>
      </c>
      <c r="F10" s="52"/>
      <c r="G10" s="52"/>
      <c r="H10" s="52"/>
      <c r="I10" s="41"/>
      <c r="J10" s="53">
        <f ca="1">B11+D11+E11+F11+G11+H11</f>
        <v>10</v>
      </c>
      <c r="K10" s="43"/>
      <c r="L10" s="44">
        <f t="array" aca="1" ref="L10" ca="1">IF(J10=0,"",SUM(--(J10&lt;IF(IFERROR(MATCH(J$8:J$21,J$8:J$21,0),"")=ROW(J$8:J$21)-7,J$8:J$21,0)))+1)</f>
        <v>6</v>
      </c>
      <c r="M10" s="45">
        <f ca="1">IFERROR(SMALL(L$8:L$21,ROW(A2)),"")</f>
        <v>1</v>
      </c>
      <c r="N10" s="45" t="str">
        <f t="array" aca="1" ref="N10" ca="1">IFERROR(INDEX(A$8:A$21,SMALL(IF(L$8:L$21=M10,ROW(L$8:L$21)-7,""),COUNTIF(M$8:M10,M10))),"")</f>
        <v>A3</v>
      </c>
      <c r="O10" s="12"/>
      <c r="P10" s="12"/>
    </row>
    <row r="11" spans="1:16" ht="15.5" thickTop="1" thickBot="1">
      <c r="A11" s="20"/>
      <c r="B11" s="47">
        <f ca="1">OFFSET($A$1,2*(COLUMN())+3,(ROW()-7)/2)</f>
        <v>0</v>
      </c>
      <c r="C11" s="54"/>
      <c r="D11" s="47"/>
      <c r="E11" s="47">
        <v>10</v>
      </c>
      <c r="F11" s="47"/>
      <c r="G11" s="47"/>
      <c r="H11" s="47"/>
      <c r="I11" s="41"/>
      <c r="J11" s="48"/>
      <c r="K11" s="43"/>
      <c r="L11" s="55"/>
      <c r="M11" s="49"/>
      <c r="N11" s="49"/>
      <c r="O11" s="12"/>
      <c r="P11" s="12"/>
    </row>
    <row r="12" spans="1:16" ht="15.5" thickTop="1" thickBot="1">
      <c r="A12" s="20" t="s">
        <v>3</v>
      </c>
      <c r="B12" s="50">
        <f t="shared" ref="B12:C12" ca="1" si="0">OFFSET($A$1,2*(COLUMN())+4,(ROW()-6)/2)</f>
        <v>0</v>
      </c>
      <c r="C12" s="50">
        <f t="shared" ca="1" si="0"/>
        <v>0</v>
      </c>
      <c r="D12" s="56"/>
      <c r="E12" s="57"/>
      <c r="F12" s="57"/>
      <c r="G12" s="57"/>
      <c r="H12" s="57"/>
      <c r="I12" s="43"/>
      <c r="J12" s="53">
        <f ca="1">B13+C13+E13+F13+G13+H13</f>
        <v>111</v>
      </c>
      <c r="K12" s="43"/>
      <c r="L12" s="44">
        <f t="array" aca="1" ref="L12" ca="1">IF(J12=0,"",SUM(--(J12&lt;IF(IFERROR(MATCH(J$8:J$21,J$8:J$21,0),"")=ROW(J$8:J$21)-7,J$8:J$21,0)))+1)</f>
        <v>1</v>
      </c>
      <c r="M12" s="45">
        <f ca="1">IFERROR(SMALL(L$8:L$21,ROW(A3)),"")</f>
        <v>2</v>
      </c>
      <c r="N12" s="45" t="str">
        <f t="array" aca="1" ref="N12" ca="1">IFERROR(INDEX(A$8:A$21,SMALL(IF(L$8:L$21=M12,ROW(L$8:L$21)-7,""),COUNTIF(M$8:M12,M12))),"")</f>
        <v>A4</v>
      </c>
      <c r="O12" s="12"/>
      <c r="P12" s="12"/>
    </row>
    <row r="13" spans="1:16" ht="15.5" thickTop="1" thickBot="1">
      <c r="A13" s="20"/>
      <c r="B13" s="47">
        <f t="shared" ref="B13:C13" ca="1" si="1">OFFSET($A$1,2*(COLUMN())+3,(ROW()-7)/2)</f>
        <v>0</v>
      </c>
      <c r="C13" s="47">
        <f t="shared" ca="1" si="1"/>
        <v>0</v>
      </c>
      <c r="D13" s="54"/>
      <c r="E13" s="47">
        <v>111</v>
      </c>
      <c r="F13" s="47"/>
      <c r="G13" s="47"/>
      <c r="H13" s="47"/>
      <c r="I13" s="43"/>
      <c r="J13" s="48"/>
      <c r="K13" s="43"/>
      <c r="L13" s="55"/>
      <c r="M13" s="49"/>
      <c r="N13" s="49"/>
      <c r="O13" s="12"/>
      <c r="P13" s="12"/>
    </row>
    <row r="14" spans="1:16" ht="15.5" thickTop="1" thickBot="1">
      <c r="A14" s="20" t="s">
        <v>4</v>
      </c>
      <c r="B14" s="52">
        <f t="shared" ref="B14:D14" ca="1" si="2">OFFSET($A$1,2*(COLUMN())+4,(ROW()-6)/2)</f>
        <v>111</v>
      </c>
      <c r="C14" s="47">
        <f ca="1">OFFSET($A$1,2*(COLUMN())+4,(ROW()-6)/2)</f>
        <v>10</v>
      </c>
      <c r="D14" s="50">
        <f t="shared" ca="1" si="2"/>
        <v>111</v>
      </c>
      <c r="E14" s="56"/>
      <c r="F14" s="57"/>
      <c r="G14" s="57"/>
      <c r="H14" s="57"/>
      <c r="I14" s="43"/>
      <c r="J14" s="53">
        <f ca="1">B15+C15+D15+F15+G15+H15</f>
        <v>80</v>
      </c>
      <c r="K14" s="43"/>
      <c r="L14" s="44">
        <f t="array" aca="1" ref="L14" ca="1">IF(J14=0,"",SUM(--(J14&lt;IF(IFERROR(MATCH(J$8:J$21,J$8:J$21,0),"")=ROW(J$8:J$21)-7,J$8:J$21,0)))+1)</f>
        <v>2</v>
      </c>
      <c r="M14" s="45">
        <f ca="1">IFERROR(SMALL(L$8:L$21,ROW(A4)),"")</f>
        <v>3</v>
      </c>
      <c r="N14" s="45" t="str">
        <f t="array" aca="1" ref="N14" ca="1">IFERROR(INDEX(A$8:A$21,SMALL(IF(L$8:L$21=M14,ROW(L$8:L$21)-7,""),COUNTIF(M$8:M14,M14))),"")</f>
        <v>A5</v>
      </c>
      <c r="O14" s="12"/>
      <c r="P14" s="12"/>
    </row>
    <row r="15" spans="1:16" ht="15.5" thickTop="1" thickBot="1">
      <c r="A15" s="20"/>
      <c r="B15" s="47">
        <f t="shared" ref="B14:D15" ca="1" si="3">OFFSET($A$1,2*(COLUMN())+3,(ROW()-7)/2)</f>
        <v>10</v>
      </c>
      <c r="C15" s="47">
        <f t="shared" ca="1" si="3"/>
        <v>20</v>
      </c>
      <c r="D15" s="47">
        <f t="shared" ca="1" si="3"/>
        <v>0</v>
      </c>
      <c r="E15" s="54"/>
      <c r="F15" s="47">
        <v>50</v>
      </c>
      <c r="G15" s="47"/>
      <c r="H15" s="47"/>
      <c r="I15" s="43"/>
      <c r="J15" s="48"/>
      <c r="K15" s="43"/>
      <c r="L15" s="55"/>
      <c r="M15" s="49"/>
      <c r="N15" s="49"/>
      <c r="O15" s="12"/>
      <c r="P15" s="12"/>
    </row>
    <row r="16" spans="1:16" ht="15.5" thickTop="1" thickBot="1">
      <c r="A16" s="20" t="s">
        <v>5</v>
      </c>
      <c r="B16" s="52">
        <f t="shared" ref="B16:E16" ca="1" si="4">OFFSET($A$1,2*(COLUMN())+4,(ROW()-6)/2)</f>
        <v>0</v>
      </c>
      <c r="C16" s="52">
        <f t="shared" ca="1" si="4"/>
        <v>0</v>
      </c>
      <c r="D16" s="50">
        <f t="shared" ca="1" si="4"/>
        <v>0</v>
      </c>
      <c r="E16" s="50">
        <f t="shared" ca="1" si="4"/>
        <v>50</v>
      </c>
      <c r="F16" s="56"/>
      <c r="G16" s="57"/>
      <c r="H16" s="57"/>
      <c r="I16" s="43"/>
      <c r="J16" s="58">
        <f ca="1">B17+C17+D17+E17+G17+H17</f>
        <v>60</v>
      </c>
      <c r="K16" s="43"/>
      <c r="L16" s="44">
        <f t="array" aca="1" ref="L16" ca="1">IF(J16=0,"",SUM(--(J16&lt;IF(IFERROR(MATCH(J$8:J$21,J$8:J$21,0),"")=ROW(J$8:J$21)-7,J$8:J$21,0)))+1)</f>
        <v>3</v>
      </c>
      <c r="M16" s="45">
        <f ca="1">IFERROR(SMALL(L$8:L$21,ROW(A5)),"")</f>
        <v>4</v>
      </c>
      <c r="N16" s="45" t="str">
        <f t="array" aca="1" ref="N16" ca="1">IFERROR(INDEX(A$8:A$21,SMALL(IF(L$8:L$21=M16,ROW(L$8:L$21)-7,""),COUNTIF(M$8:M16,M16))),"")</f>
        <v>A6</v>
      </c>
      <c r="O16" s="12"/>
      <c r="P16" s="12"/>
    </row>
    <row r="17" spans="1:16" ht="15.5" thickTop="1" thickBot="1">
      <c r="A17" s="20"/>
      <c r="B17" s="47">
        <f t="shared" ref="B17:E17" ca="1" si="5">OFFSET($A$1,2*(COLUMN())+3,(ROW()-7)/2)</f>
        <v>0</v>
      </c>
      <c r="C17" s="47">
        <f t="shared" ca="1" si="5"/>
        <v>0</v>
      </c>
      <c r="D17" s="47">
        <f t="shared" ca="1" si="5"/>
        <v>0</v>
      </c>
      <c r="E17" s="47">
        <f t="shared" ca="1" si="5"/>
        <v>0</v>
      </c>
      <c r="F17" s="54"/>
      <c r="G17" s="47">
        <v>60</v>
      </c>
      <c r="H17" s="47"/>
      <c r="I17" s="43"/>
      <c r="J17" s="55"/>
      <c r="K17" s="43"/>
      <c r="L17" s="55"/>
      <c r="M17" s="49"/>
      <c r="N17" s="49"/>
      <c r="O17" s="12"/>
      <c r="P17" s="12"/>
    </row>
    <row r="18" spans="1:16" ht="15.5" thickTop="1" thickBot="1">
      <c r="A18" s="20" t="s">
        <v>6</v>
      </c>
      <c r="B18" s="52">
        <f t="shared" ref="B18:F18" ca="1" si="6">OFFSET($A$1,2*(COLUMN())+4,(ROW()-6)/2)</f>
        <v>0</v>
      </c>
      <c r="C18" s="52">
        <f t="shared" ca="1" si="6"/>
        <v>0</v>
      </c>
      <c r="D18" s="50">
        <f t="shared" ca="1" si="6"/>
        <v>0</v>
      </c>
      <c r="E18" s="50">
        <f t="shared" ca="1" si="6"/>
        <v>0</v>
      </c>
      <c r="F18" s="50">
        <f t="shared" ca="1" si="6"/>
        <v>60</v>
      </c>
      <c r="G18" s="56"/>
      <c r="H18" s="57"/>
      <c r="I18" s="43"/>
      <c r="J18" s="53">
        <f ca="1">B19+C19+D19+E19+F19+H19</f>
        <v>20</v>
      </c>
      <c r="K18" s="43"/>
      <c r="L18" s="44">
        <f t="array" aca="1" ref="L18" ca="1">IF(J18=0,"",SUM(--(J18&lt;IF(IFERROR(MATCH(J$8:J$21,J$8:J$21,0),"")=ROW(J$8:J$21)-7,J$8:J$21,0)))+1)</f>
        <v>4</v>
      </c>
      <c r="M18" s="45">
        <f ca="1">IFERROR(SMALL(L$8:L$21,ROW(A6)),"")</f>
        <v>5</v>
      </c>
      <c r="N18" s="45" t="str">
        <f t="array" aca="1" ref="N18" ca="1">IFERROR(INDEX(A$8:A$21,SMALL(IF(L$8:L$21=M18,ROW(L$8:L$21)-7,""),COUNTIF(M$8:M18,M18))),"")</f>
        <v>A7</v>
      </c>
      <c r="O18" s="12"/>
      <c r="P18" s="12"/>
    </row>
    <row r="19" spans="1:16" ht="15.5" thickTop="1" thickBot="1">
      <c r="A19" s="20"/>
      <c r="B19" s="47">
        <f t="shared" ref="B19:F19" ca="1" si="7">OFFSET($A$1,2*(COLUMN())+3,(ROW()-7)/2)</f>
        <v>0</v>
      </c>
      <c r="C19" s="47">
        <f t="shared" ca="1" si="7"/>
        <v>0</v>
      </c>
      <c r="D19" s="47">
        <f t="shared" ca="1" si="7"/>
        <v>0</v>
      </c>
      <c r="E19" s="47">
        <f t="shared" ca="1" si="7"/>
        <v>0</v>
      </c>
      <c r="F19" s="47">
        <f t="shared" ca="1" si="7"/>
        <v>0</v>
      </c>
      <c r="G19" s="54"/>
      <c r="H19" s="47">
        <v>20</v>
      </c>
      <c r="I19" s="43"/>
      <c r="J19" s="48"/>
      <c r="K19" s="43"/>
      <c r="L19" s="55"/>
      <c r="M19" s="49"/>
      <c r="N19" s="49"/>
      <c r="O19" s="12"/>
      <c r="P19" s="12"/>
    </row>
    <row r="20" spans="1:16" ht="15.5" thickTop="1" thickBot="1">
      <c r="A20" s="20" t="s">
        <v>7</v>
      </c>
      <c r="B20" s="52">
        <f t="shared" ref="B20:G20" ca="1" si="8">OFFSET($A$1,2*(COLUMN())+4,(ROW()-6)/2)</f>
        <v>0</v>
      </c>
      <c r="C20" s="52"/>
      <c r="D20" s="52">
        <f t="shared" ca="1" si="8"/>
        <v>0</v>
      </c>
      <c r="E20" s="52">
        <f t="shared" ca="1" si="8"/>
        <v>0</v>
      </c>
      <c r="F20" s="52">
        <f t="shared" ca="1" si="8"/>
        <v>0</v>
      </c>
      <c r="G20" s="50">
        <f t="shared" ca="1" si="8"/>
        <v>20</v>
      </c>
      <c r="H20" s="59"/>
      <c r="I20" s="41"/>
      <c r="J20" s="53">
        <f ca="1">B21+C21+D21+E21+F21+G21</f>
        <v>15</v>
      </c>
      <c r="K20" s="43"/>
      <c r="L20" s="44">
        <f t="array" aca="1" ref="L20" ca="1">IF(J20=0,"",SUM(--(J20&lt;IF(IFERROR(MATCH(J$8:J$21,J$8:J$21,0),"")=ROW(J$8:J$21)-7,J$8:J$21,0)))+1)</f>
        <v>5</v>
      </c>
      <c r="M20" s="45">
        <f ca="1">IFERROR(SMALL(L$8:L$21,ROW(A7)),"")</f>
        <v>6</v>
      </c>
      <c r="N20" s="45" t="str">
        <f t="array" aca="1" ref="N20" ca="1">IFERROR(INDEX(A$8:A$21,SMALL(IF(L$8:L$21=M20,ROW(L$8:L$21)-7,""),COUNTIF(M$8:M20,M20))),"")</f>
        <v>A2</v>
      </c>
      <c r="O20" s="12"/>
      <c r="P20" s="12"/>
    </row>
    <row r="21" spans="1:16" ht="15.5" thickTop="1" thickBot="1">
      <c r="A21" s="20"/>
      <c r="B21" s="47">
        <f t="shared" ref="B21:G21" ca="1" si="9">OFFSET($A$1,2*(COLUMN())+3,(ROW()-7)/2)</f>
        <v>15</v>
      </c>
      <c r="C21" s="47">
        <f t="shared" ca="1" si="9"/>
        <v>0</v>
      </c>
      <c r="D21" s="47">
        <f t="shared" ca="1" si="9"/>
        <v>0</v>
      </c>
      <c r="E21" s="47">
        <f t="shared" ca="1" si="9"/>
        <v>0</v>
      </c>
      <c r="F21" s="47">
        <f t="shared" ca="1" si="9"/>
        <v>0</v>
      </c>
      <c r="G21" s="47">
        <f t="shared" ca="1" si="9"/>
        <v>0</v>
      </c>
      <c r="H21" s="46"/>
      <c r="I21" s="41"/>
      <c r="J21" s="60"/>
      <c r="K21" s="43"/>
      <c r="L21" s="55"/>
      <c r="M21" s="49"/>
      <c r="N21" s="49"/>
      <c r="O21" s="12"/>
    </row>
    <row r="22" spans="1:16" ht="15" thickTop="1"/>
  </sheetData>
  <mergeCells count="40">
    <mergeCell ref="N18:N19"/>
    <mergeCell ref="N20:N21"/>
    <mergeCell ref="M6:N7"/>
    <mergeCell ref="N8:N9"/>
    <mergeCell ref="N10:N11"/>
    <mergeCell ref="N12:N13"/>
    <mergeCell ref="N14:N15"/>
    <mergeCell ref="N16:N17"/>
    <mergeCell ref="C10:C11"/>
    <mergeCell ref="J6:J7"/>
    <mergeCell ref="A8:A9"/>
    <mergeCell ref="A10:A11"/>
    <mergeCell ref="A12:A13"/>
    <mergeCell ref="D12:D13"/>
    <mergeCell ref="A6:A7"/>
    <mergeCell ref="B6:B7"/>
    <mergeCell ref="C6:C7"/>
    <mergeCell ref="D6:D7"/>
    <mergeCell ref="E6:E7"/>
    <mergeCell ref="F6:F7"/>
    <mergeCell ref="G6:G7"/>
    <mergeCell ref="H6:H7"/>
    <mergeCell ref="A14:A15"/>
    <mergeCell ref="A16:A17"/>
    <mergeCell ref="A18:A19"/>
    <mergeCell ref="A20:A21"/>
    <mergeCell ref="B8:B9"/>
    <mergeCell ref="E14:E15"/>
    <mergeCell ref="F16:F17"/>
    <mergeCell ref="G18:G19"/>
    <mergeCell ref="H20:H21"/>
    <mergeCell ref="M20:M21"/>
    <mergeCell ref="B2:L3"/>
    <mergeCell ref="M8:M9"/>
    <mergeCell ref="M10:M11"/>
    <mergeCell ref="M12:M13"/>
    <mergeCell ref="M14:M15"/>
    <mergeCell ref="M16:M17"/>
    <mergeCell ref="M18:M19"/>
    <mergeCell ref="L6:L7"/>
  </mergeCells>
  <conditionalFormatting sqref="L8:L21">
    <cfRule type="expression" dxfId="20" priority="29">
      <formula>AND($L8=1)</formula>
    </cfRule>
  </conditionalFormatting>
  <conditionalFormatting sqref="J16:J17">
    <cfRule type="expression" dxfId="19" priority="28">
      <formula>AND($L16=1)</formula>
    </cfRule>
  </conditionalFormatting>
  <conditionalFormatting sqref="M8:N21">
    <cfRule type="expression" dxfId="1" priority="1">
      <formula>AND($M8=1)</formula>
    </cfRule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M22"/>
  <sheetViews>
    <sheetView zoomScale="150" zoomScaleNormal="150" workbookViewId="0">
      <selection activeCell="A8" sqref="A8:A21"/>
    </sheetView>
  </sheetViews>
  <sheetFormatPr baseColWidth="10" defaultRowHeight="14.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>
      <c r="B2" s="15" t="s">
        <v>18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3" ht="15" customHeight="1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6" spans="1:13">
      <c r="A6" s="34"/>
      <c r="B6" s="23" t="s">
        <v>19</v>
      </c>
      <c r="C6" s="23" t="s">
        <v>20</v>
      </c>
      <c r="D6" s="23" t="s">
        <v>21</v>
      </c>
      <c r="E6" s="23" t="s">
        <v>22</v>
      </c>
      <c r="F6" s="23" t="s">
        <v>23</v>
      </c>
      <c r="G6" s="23" t="s">
        <v>24</v>
      </c>
      <c r="H6" s="23" t="s">
        <v>25</v>
      </c>
      <c r="I6" s="7"/>
      <c r="J6" s="36" t="s">
        <v>8</v>
      </c>
      <c r="K6" s="5"/>
      <c r="L6" s="18" t="s">
        <v>10</v>
      </c>
      <c r="M6" s="16" t="s">
        <v>9</v>
      </c>
    </row>
    <row r="7" spans="1:13" ht="15" thickBot="1">
      <c r="A7" s="35"/>
      <c r="B7" s="24"/>
      <c r="C7" s="24"/>
      <c r="D7" s="24"/>
      <c r="E7" s="24"/>
      <c r="F7" s="24"/>
      <c r="G7" s="24"/>
      <c r="H7" s="24"/>
      <c r="I7" s="7"/>
      <c r="J7" s="37"/>
      <c r="K7" s="5"/>
      <c r="L7" s="19"/>
      <c r="M7" s="17"/>
    </row>
    <row r="8" spans="1:13" ht="15.5" thickTop="1" thickBot="1">
      <c r="A8" s="20" t="s">
        <v>19</v>
      </c>
      <c r="B8" s="32"/>
      <c r="C8" s="2"/>
      <c r="D8" s="2"/>
      <c r="E8" s="2"/>
      <c r="F8" s="2"/>
      <c r="G8" s="2"/>
      <c r="H8" s="2"/>
      <c r="J8" s="33"/>
      <c r="K8" s="6"/>
      <c r="L8" s="13" t="s">
        <v>11</v>
      </c>
      <c r="M8" s="33"/>
    </row>
    <row r="9" spans="1:13" ht="15.5" thickTop="1" thickBot="1">
      <c r="A9" s="20"/>
      <c r="B9" s="29"/>
      <c r="C9" s="3"/>
      <c r="D9" s="3"/>
      <c r="E9" s="3"/>
      <c r="F9" s="3"/>
      <c r="G9" s="3"/>
      <c r="H9" s="3"/>
      <c r="J9" s="27"/>
      <c r="K9" s="6"/>
      <c r="L9" s="14"/>
      <c r="M9" s="27"/>
    </row>
    <row r="10" spans="1:13" ht="15.5" thickTop="1" thickBot="1">
      <c r="A10" s="20" t="s">
        <v>20</v>
      </c>
      <c r="B10" s="4"/>
      <c r="C10" s="31"/>
      <c r="D10" s="4"/>
      <c r="E10" s="4"/>
      <c r="F10" s="4"/>
      <c r="G10" s="4"/>
      <c r="H10" s="4"/>
      <c r="J10" s="27"/>
      <c r="K10" s="6"/>
      <c r="L10" s="13" t="s">
        <v>12</v>
      </c>
      <c r="M10" s="27"/>
    </row>
    <row r="11" spans="1:13" ht="15.5" thickTop="1" thickBot="1">
      <c r="A11" s="20"/>
      <c r="B11" s="3"/>
      <c r="C11" s="26"/>
      <c r="D11" s="3"/>
      <c r="E11" s="3"/>
      <c r="F11" s="3"/>
      <c r="G11" s="3"/>
      <c r="H11" s="3"/>
      <c r="J11" s="27"/>
      <c r="K11" s="6"/>
      <c r="L11" s="14"/>
      <c r="M11" s="27"/>
    </row>
    <row r="12" spans="1:13" ht="15.5" thickTop="1" thickBot="1">
      <c r="A12" s="20" t="s">
        <v>21</v>
      </c>
      <c r="B12" s="2"/>
      <c r="C12" s="2"/>
      <c r="D12" s="25"/>
      <c r="E12" s="2"/>
      <c r="F12" s="2"/>
      <c r="G12" s="2"/>
      <c r="H12" s="2"/>
      <c r="J12" s="27"/>
      <c r="K12" s="6"/>
      <c r="L12" s="13" t="s">
        <v>13</v>
      </c>
      <c r="M12" s="27"/>
    </row>
    <row r="13" spans="1:13" ht="15.5" thickTop="1" thickBot="1">
      <c r="A13" s="20"/>
      <c r="B13" s="3"/>
      <c r="C13" s="3"/>
      <c r="D13" s="26"/>
      <c r="E13" s="3"/>
      <c r="F13" s="3"/>
      <c r="G13" s="3"/>
      <c r="H13" s="3"/>
      <c r="J13" s="27"/>
      <c r="K13" s="6"/>
      <c r="L13" s="14"/>
      <c r="M13" s="27"/>
    </row>
    <row r="14" spans="1:13" ht="15.5" thickTop="1" thickBot="1">
      <c r="A14" s="20" t="s">
        <v>22</v>
      </c>
      <c r="B14" s="2"/>
      <c r="C14" s="2"/>
      <c r="D14" s="2"/>
      <c r="E14" s="25"/>
      <c r="F14" s="2"/>
      <c r="G14" s="2"/>
      <c r="H14" s="2"/>
      <c r="J14" s="27"/>
      <c r="K14" s="6"/>
      <c r="L14" s="13" t="s">
        <v>14</v>
      </c>
      <c r="M14" s="27"/>
    </row>
    <row r="15" spans="1:13" ht="15.5" thickTop="1" thickBot="1">
      <c r="A15" s="20"/>
      <c r="B15" s="3"/>
      <c r="C15" s="3"/>
      <c r="D15" s="3"/>
      <c r="E15" s="26"/>
      <c r="F15" s="3"/>
      <c r="G15" s="3"/>
      <c r="H15" s="3"/>
      <c r="J15" s="27"/>
      <c r="K15" s="6"/>
      <c r="L15" s="14"/>
      <c r="M15" s="27"/>
    </row>
    <row r="16" spans="1:13" ht="15.5" thickTop="1" thickBot="1">
      <c r="A16" s="20" t="s">
        <v>23</v>
      </c>
      <c r="B16" s="2"/>
      <c r="C16" s="2"/>
      <c r="D16" s="2"/>
      <c r="E16" s="2"/>
      <c r="F16" s="25"/>
      <c r="G16" s="2"/>
      <c r="H16" s="2"/>
      <c r="J16" s="27"/>
      <c r="K16" s="6"/>
      <c r="L16" s="13" t="s">
        <v>15</v>
      </c>
      <c r="M16" s="27"/>
    </row>
    <row r="17" spans="1:13" ht="15.5" thickTop="1" thickBot="1">
      <c r="A17" s="20"/>
      <c r="B17" s="3"/>
      <c r="C17" s="3"/>
      <c r="D17" s="3"/>
      <c r="E17" s="3"/>
      <c r="F17" s="26"/>
      <c r="G17" s="3"/>
      <c r="H17" s="3"/>
      <c r="J17" s="27"/>
      <c r="K17" s="6"/>
      <c r="L17" s="14"/>
      <c r="M17" s="27"/>
    </row>
    <row r="18" spans="1:13" ht="15.5" thickTop="1" thickBot="1">
      <c r="A18" s="20" t="s">
        <v>24</v>
      </c>
      <c r="B18" s="2"/>
      <c r="C18" s="2"/>
      <c r="D18" s="2"/>
      <c r="E18" s="2"/>
      <c r="F18" s="2"/>
      <c r="G18" s="25"/>
      <c r="H18" s="2"/>
      <c r="J18" s="27"/>
      <c r="K18" s="6"/>
      <c r="L18" s="13" t="s">
        <v>16</v>
      </c>
      <c r="M18" s="27"/>
    </row>
    <row r="19" spans="1:13" ht="15.5" thickTop="1" thickBot="1">
      <c r="A19" s="20"/>
      <c r="B19" s="3"/>
      <c r="C19" s="3"/>
      <c r="D19" s="3"/>
      <c r="E19" s="3"/>
      <c r="F19" s="3"/>
      <c r="G19" s="26"/>
      <c r="H19" s="3"/>
      <c r="J19" s="27"/>
      <c r="K19" s="6"/>
      <c r="L19" s="14"/>
      <c r="M19" s="27"/>
    </row>
    <row r="20" spans="1:13" ht="15.5" thickTop="1" thickBot="1">
      <c r="A20" s="20" t="s">
        <v>25</v>
      </c>
      <c r="B20" s="2"/>
      <c r="C20" s="2"/>
      <c r="D20" s="2"/>
      <c r="E20" s="2"/>
      <c r="F20" s="2"/>
      <c r="G20" s="2"/>
      <c r="H20" s="28"/>
      <c r="I20" s="8"/>
      <c r="J20" s="27"/>
      <c r="K20" s="6"/>
      <c r="L20" s="13" t="s">
        <v>17</v>
      </c>
      <c r="M20" s="27"/>
    </row>
    <row r="21" spans="1:13" ht="15.5" thickTop="1" thickBot="1">
      <c r="A21" s="20"/>
      <c r="B21" s="3"/>
      <c r="C21" s="3"/>
      <c r="D21" s="3"/>
      <c r="E21" s="3"/>
      <c r="F21" s="3"/>
      <c r="G21" s="3"/>
      <c r="H21" s="29"/>
      <c r="I21" s="8"/>
      <c r="J21" s="30"/>
      <c r="K21" s="6"/>
      <c r="L21" s="14"/>
      <c r="M21" s="27"/>
    </row>
    <row r="22" spans="1:13" ht="15" thickTop="1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M22"/>
  <sheetViews>
    <sheetView zoomScale="150" zoomScaleNormal="150" workbookViewId="0">
      <selection activeCell="A8" sqref="A8:A21"/>
    </sheetView>
  </sheetViews>
  <sheetFormatPr baseColWidth="10" defaultRowHeight="14.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>
      <c r="B2" s="15" t="s">
        <v>26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3" ht="15" customHeight="1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6" spans="1:13">
      <c r="A6" s="34"/>
      <c r="B6" s="23" t="s">
        <v>27</v>
      </c>
      <c r="C6" s="23" t="s">
        <v>28</v>
      </c>
      <c r="D6" s="23" t="s">
        <v>29</v>
      </c>
      <c r="E6" s="23" t="s">
        <v>30</v>
      </c>
      <c r="F6" s="23" t="s">
        <v>31</v>
      </c>
      <c r="G6" s="23" t="s">
        <v>32</v>
      </c>
      <c r="H6" s="23" t="s">
        <v>33</v>
      </c>
      <c r="I6" s="7"/>
      <c r="J6" s="36" t="s">
        <v>8</v>
      </c>
      <c r="K6" s="5"/>
      <c r="L6" s="18" t="s">
        <v>10</v>
      </c>
      <c r="M6" s="16" t="s">
        <v>9</v>
      </c>
    </row>
    <row r="7" spans="1:13" ht="15" thickBot="1">
      <c r="A7" s="35"/>
      <c r="B7" s="24"/>
      <c r="C7" s="24"/>
      <c r="D7" s="24"/>
      <c r="E7" s="24"/>
      <c r="F7" s="24"/>
      <c r="G7" s="24"/>
      <c r="H7" s="24"/>
      <c r="I7" s="7"/>
      <c r="J7" s="37"/>
      <c r="K7" s="5"/>
      <c r="L7" s="19"/>
      <c r="M7" s="17"/>
    </row>
    <row r="8" spans="1:13" ht="15.5" thickTop="1" thickBot="1">
      <c r="A8" s="20" t="s">
        <v>27</v>
      </c>
      <c r="B8" s="32"/>
      <c r="C8" s="2"/>
      <c r="D8" s="2"/>
      <c r="E8" s="2"/>
      <c r="F8" s="2"/>
      <c r="G8" s="2"/>
      <c r="H8" s="2"/>
      <c r="J8" s="33"/>
      <c r="K8" s="6"/>
      <c r="L8" s="13" t="s">
        <v>11</v>
      </c>
      <c r="M8" s="33"/>
    </row>
    <row r="9" spans="1:13" ht="15.5" thickTop="1" thickBot="1">
      <c r="A9" s="20"/>
      <c r="B9" s="29"/>
      <c r="C9" s="3"/>
      <c r="D9" s="3"/>
      <c r="E9" s="3"/>
      <c r="F9" s="3"/>
      <c r="G9" s="3"/>
      <c r="H9" s="3"/>
      <c r="J9" s="27"/>
      <c r="K9" s="6"/>
      <c r="L9" s="14"/>
      <c r="M9" s="27"/>
    </row>
    <row r="10" spans="1:13" ht="15.5" thickTop="1" thickBot="1">
      <c r="A10" s="20" t="s">
        <v>28</v>
      </c>
      <c r="B10" s="4"/>
      <c r="C10" s="31"/>
      <c r="D10" s="4"/>
      <c r="E10" s="4"/>
      <c r="F10" s="4"/>
      <c r="G10" s="4"/>
      <c r="H10" s="4"/>
      <c r="J10" s="27"/>
      <c r="K10" s="6"/>
      <c r="L10" s="13" t="s">
        <v>12</v>
      </c>
      <c r="M10" s="27"/>
    </row>
    <row r="11" spans="1:13" ht="15.5" thickTop="1" thickBot="1">
      <c r="A11" s="20"/>
      <c r="B11" s="3"/>
      <c r="C11" s="26"/>
      <c r="D11" s="3"/>
      <c r="E11" s="3"/>
      <c r="F11" s="3"/>
      <c r="G11" s="3"/>
      <c r="H11" s="3"/>
      <c r="J11" s="27"/>
      <c r="K11" s="6"/>
      <c r="L11" s="14"/>
      <c r="M11" s="27"/>
    </row>
    <row r="12" spans="1:13" ht="15.5" thickTop="1" thickBot="1">
      <c r="A12" s="20" t="s">
        <v>29</v>
      </c>
      <c r="B12" s="2"/>
      <c r="C12" s="2"/>
      <c r="D12" s="25"/>
      <c r="E12" s="2"/>
      <c r="F12" s="2"/>
      <c r="G12" s="2"/>
      <c r="H12" s="2"/>
      <c r="J12" s="27"/>
      <c r="K12" s="6"/>
      <c r="L12" s="13" t="s">
        <v>13</v>
      </c>
      <c r="M12" s="27"/>
    </row>
    <row r="13" spans="1:13" ht="15.5" thickTop="1" thickBot="1">
      <c r="A13" s="20"/>
      <c r="B13" s="3"/>
      <c r="C13" s="3"/>
      <c r="D13" s="26"/>
      <c r="E13" s="3"/>
      <c r="F13" s="3"/>
      <c r="G13" s="3"/>
      <c r="H13" s="3"/>
      <c r="J13" s="27"/>
      <c r="K13" s="6"/>
      <c r="L13" s="14"/>
      <c r="M13" s="27"/>
    </row>
    <row r="14" spans="1:13" ht="15.5" thickTop="1" thickBot="1">
      <c r="A14" s="20" t="s">
        <v>30</v>
      </c>
      <c r="B14" s="2"/>
      <c r="C14" s="2"/>
      <c r="D14" s="2"/>
      <c r="E14" s="25"/>
      <c r="F14" s="2"/>
      <c r="G14" s="2"/>
      <c r="H14" s="2"/>
      <c r="J14" s="27"/>
      <c r="K14" s="6"/>
      <c r="L14" s="13" t="s">
        <v>14</v>
      </c>
      <c r="M14" s="27"/>
    </row>
    <row r="15" spans="1:13" ht="15.5" thickTop="1" thickBot="1">
      <c r="A15" s="20"/>
      <c r="B15" s="3"/>
      <c r="C15" s="3"/>
      <c r="D15" s="3"/>
      <c r="E15" s="26"/>
      <c r="F15" s="3"/>
      <c r="G15" s="3"/>
      <c r="H15" s="3"/>
      <c r="J15" s="27"/>
      <c r="K15" s="6"/>
      <c r="L15" s="14"/>
      <c r="M15" s="27"/>
    </row>
    <row r="16" spans="1:13" ht="15.5" thickTop="1" thickBot="1">
      <c r="A16" s="20" t="s">
        <v>31</v>
      </c>
      <c r="B16" s="2"/>
      <c r="C16" s="2"/>
      <c r="D16" s="2"/>
      <c r="E16" s="2"/>
      <c r="F16" s="25"/>
      <c r="G16" s="2"/>
      <c r="H16" s="2"/>
      <c r="J16" s="27"/>
      <c r="K16" s="6"/>
      <c r="L16" s="13" t="s">
        <v>15</v>
      </c>
      <c r="M16" s="27"/>
    </row>
    <row r="17" spans="1:13" ht="15.5" thickTop="1" thickBot="1">
      <c r="A17" s="20"/>
      <c r="B17" s="3"/>
      <c r="C17" s="3"/>
      <c r="D17" s="3"/>
      <c r="E17" s="3"/>
      <c r="F17" s="26"/>
      <c r="G17" s="3"/>
      <c r="H17" s="3"/>
      <c r="J17" s="27"/>
      <c r="K17" s="6"/>
      <c r="L17" s="14"/>
      <c r="M17" s="27"/>
    </row>
    <row r="18" spans="1:13" ht="15.5" thickTop="1" thickBot="1">
      <c r="A18" s="20" t="s">
        <v>32</v>
      </c>
      <c r="B18" s="2"/>
      <c r="C18" s="2"/>
      <c r="D18" s="2"/>
      <c r="E18" s="2"/>
      <c r="F18" s="2"/>
      <c r="G18" s="25"/>
      <c r="H18" s="2"/>
      <c r="J18" s="27"/>
      <c r="K18" s="6"/>
      <c r="L18" s="13" t="s">
        <v>16</v>
      </c>
      <c r="M18" s="27"/>
    </row>
    <row r="19" spans="1:13" ht="15.5" thickTop="1" thickBot="1">
      <c r="A19" s="20"/>
      <c r="B19" s="3"/>
      <c r="C19" s="3"/>
      <c r="D19" s="3"/>
      <c r="E19" s="3"/>
      <c r="F19" s="3"/>
      <c r="G19" s="26"/>
      <c r="H19" s="3"/>
      <c r="J19" s="27"/>
      <c r="K19" s="6"/>
      <c r="L19" s="14"/>
      <c r="M19" s="27"/>
    </row>
    <row r="20" spans="1:13" ht="15.5" thickTop="1" thickBot="1">
      <c r="A20" s="20" t="s">
        <v>33</v>
      </c>
      <c r="B20" s="2"/>
      <c r="C20" s="2"/>
      <c r="D20" s="2"/>
      <c r="E20" s="2"/>
      <c r="F20" s="2"/>
      <c r="G20" s="2"/>
      <c r="H20" s="28"/>
      <c r="I20" s="8"/>
      <c r="J20" s="27"/>
      <c r="K20" s="6"/>
      <c r="L20" s="13" t="s">
        <v>17</v>
      </c>
      <c r="M20" s="27"/>
    </row>
    <row r="21" spans="1:13" ht="15.5" thickTop="1" thickBot="1">
      <c r="A21" s="20"/>
      <c r="B21" s="3"/>
      <c r="C21" s="3"/>
      <c r="D21" s="3"/>
      <c r="E21" s="3"/>
      <c r="F21" s="3"/>
      <c r="G21" s="3"/>
      <c r="H21" s="29"/>
      <c r="I21" s="8"/>
      <c r="J21" s="30"/>
      <c r="K21" s="6"/>
      <c r="L21" s="14"/>
      <c r="M21" s="27"/>
    </row>
    <row r="22" spans="1:13" ht="15" thickTop="1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M22"/>
  <sheetViews>
    <sheetView zoomScale="150" zoomScaleNormal="150" workbookViewId="0">
      <selection activeCell="P10" sqref="P10"/>
    </sheetView>
  </sheetViews>
  <sheetFormatPr baseColWidth="10" defaultRowHeight="14.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>
      <c r="B2" s="15" t="s">
        <v>34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3" ht="15" customHeight="1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6" spans="1:13">
      <c r="A6" s="34"/>
      <c r="B6" s="23" t="s">
        <v>35</v>
      </c>
      <c r="C6" s="23" t="s">
        <v>36</v>
      </c>
      <c r="D6" s="23" t="s">
        <v>37</v>
      </c>
      <c r="E6" s="23" t="s">
        <v>38</v>
      </c>
      <c r="F6" s="23" t="s">
        <v>39</v>
      </c>
      <c r="G6" s="23" t="s">
        <v>40</v>
      </c>
      <c r="H6" s="23" t="s">
        <v>41</v>
      </c>
      <c r="I6" s="7"/>
      <c r="J6" s="36" t="s">
        <v>8</v>
      </c>
      <c r="K6" s="5"/>
      <c r="L6" s="18" t="s">
        <v>10</v>
      </c>
      <c r="M6" s="16" t="s">
        <v>9</v>
      </c>
    </row>
    <row r="7" spans="1:13" ht="15" thickBot="1">
      <c r="A7" s="35"/>
      <c r="B7" s="24"/>
      <c r="C7" s="24"/>
      <c r="D7" s="24"/>
      <c r="E7" s="24"/>
      <c r="F7" s="24"/>
      <c r="G7" s="24"/>
      <c r="H7" s="24"/>
      <c r="I7" s="7"/>
      <c r="J7" s="37"/>
      <c r="K7" s="5"/>
      <c r="L7" s="19"/>
      <c r="M7" s="17"/>
    </row>
    <row r="8" spans="1:13" ht="15.5" thickTop="1" thickBot="1">
      <c r="A8" s="20" t="s">
        <v>35</v>
      </c>
      <c r="B8" s="32"/>
      <c r="C8" s="2"/>
      <c r="D8" s="2"/>
      <c r="E8" s="2"/>
      <c r="F8" s="2"/>
      <c r="G8" s="2"/>
      <c r="H8" s="2"/>
      <c r="J8" s="33"/>
      <c r="K8" s="6"/>
      <c r="L8" s="13" t="s">
        <v>11</v>
      </c>
      <c r="M8" s="33"/>
    </row>
    <row r="9" spans="1:13" ht="15.5" thickTop="1" thickBot="1">
      <c r="A9" s="20"/>
      <c r="B9" s="29"/>
      <c r="C9" s="3"/>
      <c r="D9" s="3"/>
      <c r="E9" s="3"/>
      <c r="F9" s="3"/>
      <c r="G9" s="3"/>
      <c r="H9" s="3"/>
      <c r="J9" s="27"/>
      <c r="K9" s="6"/>
      <c r="L9" s="14"/>
      <c r="M9" s="27"/>
    </row>
    <row r="10" spans="1:13" ht="15.5" thickTop="1" thickBot="1">
      <c r="A10" s="20" t="s">
        <v>36</v>
      </c>
      <c r="B10" s="4"/>
      <c r="C10" s="31"/>
      <c r="D10" s="4"/>
      <c r="E10" s="4"/>
      <c r="F10" s="4"/>
      <c r="G10" s="4"/>
      <c r="H10" s="4"/>
      <c r="J10" s="27"/>
      <c r="K10" s="6"/>
      <c r="L10" s="13" t="s">
        <v>12</v>
      </c>
      <c r="M10" s="27"/>
    </row>
    <row r="11" spans="1:13" ht="15.5" thickTop="1" thickBot="1">
      <c r="A11" s="20"/>
      <c r="B11" s="3"/>
      <c r="C11" s="26"/>
      <c r="D11" s="3"/>
      <c r="E11" s="3"/>
      <c r="F11" s="3"/>
      <c r="G11" s="3"/>
      <c r="H11" s="3"/>
      <c r="J11" s="27"/>
      <c r="K11" s="6"/>
      <c r="L11" s="14"/>
      <c r="M11" s="27"/>
    </row>
    <row r="12" spans="1:13" ht="15.5" thickTop="1" thickBot="1">
      <c r="A12" s="20" t="s">
        <v>37</v>
      </c>
      <c r="B12" s="2"/>
      <c r="C12" s="2"/>
      <c r="D12" s="25"/>
      <c r="E12" s="2"/>
      <c r="F12" s="2"/>
      <c r="G12" s="2"/>
      <c r="H12" s="2"/>
      <c r="J12" s="27"/>
      <c r="K12" s="6"/>
      <c r="L12" s="13" t="s">
        <v>13</v>
      </c>
      <c r="M12" s="27"/>
    </row>
    <row r="13" spans="1:13" ht="15.5" thickTop="1" thickBot="1">
      <c r="A13" s="20"/>
      <c r="B13" s="3"/>
      <c r="C13" s="3"/>
      <c r="D13" s="26"/>
      <c r="E13" s="3"/>
      <c r="F13" s="3"/>
      <c r="G13" s="3"/>
      <c r="H13" s="3"/>
      <c r="J13" s="27"/>
      <c r="K13" s="6"/>
      <c r="L13" s="14"/>
      <c r="M13" s="27"/>
    </row>
    <row r="14" spans="1:13" ht="15.5" thickTop="1" thickBot="1">
      <c r="A14" s="20" t="s">
        <v>38</v>
      </c>
      <c r="B14" s="2"/>
      <c r="C14" s="2"/>
      <c r="D14" s="2"/>
      <c r="E14" s="25"/>
      <c r="F14" s="2"/>
      <c r="G14" s="2"/>
      <c r="H14" s="2"/>
      <c r="J14" s="27"/>
      <c r="K14" s="6"/>
      <c r="L14" s="13" t="s">
        <v>14</v>
      </c>
      <c r="M14" s="27"/>
    </row>
    <row r="15" spans="1:13" ht="15.5" thickTop="1" thickBot="1">
      <c r="A15" s="20"/>
      <c r="B15" s="3"/>
      <c r="C15" s="3"/>
      <c r="D15" s="3"/>
      <c r="E15" s="26"/>
      <c r="F15" s="3"/>
      <c r="G15" s="3"/>
      <c r="H15" s="3"/>
      <c r="J15" s="27"/>
      <c r="K15" s="6"/>
      <c r="L15" s="14"/>
      <c r="M15" s="27"/>
    </row>
    <row r="16" spans="1:13" ht="15.5" thickTop="1" thickBot="1">
      <c r="A16" s="20" t="s">
        <v>39</v>
      </c>
      <c r="B16" s="2"/>
      <c r="C16" s="2"/>
      <c r="D16" s="2"/>
      <c r="E16" s="2"/>
      <c r="F16" s="25"/>
      <c r="G16" s="2"/>
      <c r="H16" s="2"/>
      <c r="J16" s="27"/>
      <c r="K16" s="6"/>
      <c r="L16" s="13" t="s">
        <v>15</v>
      </c>
      <c r="M16" s="27"/>
    </row>
    <row r="17" spans="1:13" ht="15.5" thickTop="1" thickBot="1">
      <c r="A17" s="20"/>
      <c r="B17" s="3"/>
      <c r="C17" s="3"/>
      <c r="D17" s="3"/>
      <c r="E17" s="3"/>
      <c r="F17" s="26"/>
      <c r="G17" s="3"/>
      <c r="H17" s="3"/>
      <c r="J17" s="27"/>
      <c r="K17" s="6"/>
      <c r="L17" s="14"/>
      <c r="M17" s="27"/>
    </row>
    <row r="18" spans="1:13" ht="15.5" thickTop="1" thickBot="1">
      <c r="A18" s="20" t="s">
        <v>40</v>
      </c>
      <c r="B18" s="2"/>
      <c r="C18" s="2"/>
      <c r="D18" s="2"/>
      <c r="E18" s="2"/>
      <c r="F18" s="2"/>
      <c r="G18" s="25"/>
      <c r="H18" s="2"/>
      <c r="J18" s="27"/>
      <c r="K18" s="6"/>
      <c r="L18" s="13" t="s">
        <v>16</v>
      </c>
      <c r="M18" s="27"/>
    </row>
    <row r="19" spans="1:13" ht="15.5" thickTop="1" thickBot="1">
      <c r="A19" s="20"/>
      <c r="B19" s="3"/>
      <c r="C19" s="3"/>
      <c r="D19" s="3"/>
      <c r="E19" s="3"/>
      <c r="F19" s="3"/>
      <c r="G19" s="26"/>
      <c r="H19" s="3"/>
      <c r="J19" s="27"/>
      <c r="K19" s="6"/>
      <c r="L19" s="14"/>
      <c r="M19" s="27"/>
    </row>
    <row r="20" spans="1:13" ht="15.5" thickTop="1" thickBot="1">
      <c r="A20" s="20" t="s">
        <v>41</v>
      </c>
      <c r="B20" s="2"/>
      <c r="C20" s="2"/>
      <c r="D20" s="2"/>
      <c r="E20" s="2"/>
      <c r="F20" s="2"/>
      <c r="G20" s="2"/>
      <c r="H20" s="28"/>
      <c r="I20" s="8"/>
      <c r="J20" s="27"/>
      <c r="K20" s="6"/>
      <c r="L20" s="13" t="s">
        <v>17</v>
      </c>
      <c r="M20" s="27"/>
    </row>
    <row r="21" spans="1:13" ht="15.5" thickTop="1" thickBot="1">
      <c r="A21" s="20"/>
      <c r="B21" s="3"/>
      <c r="C21" s="3"/>
      <c r="D21" s="3"/>
      <c r="E21" s="3"/>
      <c r="F21" s="3"/>
      <c r="G21" s="3"/>
      <c r="H21" s="29"/>
      <c r="I21" s="8"/>
      <c r="J21" s="30"/>
      <c r="K21" s="6"/>
      <c r="L21" s="14"/>
      <c r="M21" s="27"/>
    </row>
    <row r="22" spans="1:13" ht="15" thickTop="1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M22"/>
  <sheetViews>
    <sheetView zoomScale="150" zoomScaleNormal="150" workbookViewId="0">
      <selection activeCell="A8" sqref="A8:A21"/>
    </sheetView>
  </sheetViews>
  <sheetFormatPr baseColWidth="10" defaultRowHeight="14.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>
      <c r="B2" s="15" t="s">
        <v>42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3" ht="15" customHeight="1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6" spans="1:13">
      <c r="A6" s="34"/>
      <c r="B6" s="23" t="s">
        <v>43</v>
      </c>
      <c r="C6" s="23" t="s">
        <v>44</v>
      </c>
      <c r="D6" s="23" t="s">
        <v>45</v>
      </c>
      <c r="E6" s="23" t="s">
        <v>46</v>
      </c>
      <c r="F6" s="23" t="s">
        <v>47</v>
      </c>
      <c r="G6" s="23" t="s">
        <v>48</v>
      </c>
      <c r="H6" s="23" t="s">
        <v>49</v>
      </c>
      <c r="I6" s="7"/>
      <c r="J6" s="36" t="s">
        <v>8</v>
      </c>
      <c r="K6" s="5"/>
      <c r="L6" s="18" t="s">
        <v>10</v>
      </c>
      <c r="M6" s="16" t="s">
        <v>9</v>
      </c>
    </row>
    <row r="7" spans="1:13" ht="15" thickBot="1">
      <c r="A7" s="35"/>
      <c r="B7" s="24"/>
      <c r="C7" s="24"/>
      <c r="D7" s="24"/>
      <c r="E7" s="24"/>
      <c r="F7" s="24"/>
      <c r="G7" s="24"/>
      <c r="H7" s="24"/>
      <c r="I7" s="7"/>
      <c r="J7" s="37"/>
      <c r="K7" s="5"/>
      <c r="L7" s="19"/>
      <c r="M7" s="17"/>
    </row>
    <row r="8" spans="1:13" ht="15.5" thickTop="1" thickBot="1">
      <c r="A8" s="20" t="s">
        <v>43</v>
      </c>
      <c r="B8" s="32"/>
      <c r="C8" s="2"/>
      <c r="D8" s="2"/>
      <c r="E8" s="2"/>
      <c r="F8" s="2"/>
      <c r="G8" s="2"/>
      <c r="H8" s="2"/>
      <c r="J8" s="33"/>
      <c r="K8" s="6"/>
      <c r="L8" s="13" t="s">
        <v>11</v>
      </c>
      <c r="M8" s="33"/>
    </row>
    <row r="9" spans="1:13" ht="15.5" thickTop="1" thickBot="1">
      <c r="A9" s="20"/>
      <c r="B9" s="29"/>
      <c r="C9" s="3"/>
      <c r="D9" s="3"/>
      <c r="E9" s="3"/>
      <c r="F9" s="3"/>
      <c r="G9" s="3"/>
      <c r="H9" s="3"/>
      <c r="J9" s="27"/>
      <c r="K9" s="6"/>
      <c r="L9" s="14"/>
      <c r="M9" s="27"/>
    </row>
    <row r="10" spans="1:13" ht="15.5" thickTop="1" thickBot="1">
      <c r="A10" s="20" t="s">
        <v>44</v>
      </c>
      <c r="B10" s="4"/>
      <c r="C10" s="31"/>
      <c r="D10" s="4"/>
      <c r="E10" s="4"/>
      <c r="F10" s="4"/>
      <c r="G10" s="4"/>
      <c r="H10" s="4"/>
      <c r="J10" s="27"/>
      <c r="K10" s="6"/>
      <c r="L10" s="13" t="s">
        <v>12</v>
      </c>
      <c r="M10" s="27"/>
    </row>
    <row r="11" spans="1:13" ht="15.5" thickTop="1" thickBot="1">
      <c r="A11" s="20"/>
      <c r="B11" s="3"/>
      <c r="C11" s="26"/>
      <c r="D11" s="3"/>
      <c r="E11" s="3"/>
      <c r="F11" s="3"/>
      <c r="G11" s="3"/>
      <c r="H11" s="3"/>
      <c r="J11" s="27"/>
      <c r="K11" s="6"/>
      <c r="L11" s="14"/>
      <c r="M11" s="27"/>
    </row>
    <row r="12" spans="1:13" ht="15.5" thickTop="1" thickBot="1">
      <c r="A12" s="20" t="s">
        <v>45</v>
      </c>
      <c r="B12" s="2"/>
      <c r="C12" s="2"/>
      <c r="D12" s="25"/>
      <c r="E12" s="2"/>
      <c r="F12" s="2"/>
      <c r="G12" s="2"/>
      <c r="H12" s="2"/>
      <c r="J12" s="27"/>
      <c r="K12" s="6"/>
      <c r="L12" s="13" t="s">
        <v>13</v>
      </c>
      <c r="M12" s="27"/>
    </row>
    <row r="13" spans="1:13" ht="15.5" thickTop="1" thickBot="1">
      <c r="A13" s="20"/>
      <c r="B13" s="3"/>
      <c r="C13" s="3"/>
      <c r="D13" s="26"/>
      <c r="E13" s="3"/>
      <c r="F13" s="3"/>
      <c r="G13" s="3"/>
      <c r="H13" s="3"/>
      <c r="J13" s="27"/>
      <c r="K13" s="6"/>
      <c r="L13" s="14"/>
      <c r="M13" s="27"/>
    </row>
    <row r="14" spans="1:13" ht="15.5" thickTop="1" thickBot="1">
      <c r="A14" s="20" t="s">
        <v>46</v>
      </c>
      <c r="B14" s="2"/>
      <c r="C14" s="2"/>
      <c r="D14" s="2"/>
      <c r="E14" s="25"/>
      <c r="F14" s="2"/>
      <c r="G14" s="2"/>
      <c r="H14" s="2"/>
      <c r="J14" s="27"/>
      <c r="K14" s="6"/>
      <c r="L14" s="13" t="s">
        <v>14</v>
      </c>
      <c r="M14" s="27"/>
    </row>
    <row r="15" spans="1:13" ht="15.5" thickTop="1" thickBot="1">
      <c r="A15" s="20"/>
      <c r="B15" s="3"/>
      <c r="C15" s="3"/>
      <c r="D15" s="3"/>
      <c r="E15" s="26"/>
      <c r="F15" s="3"/>
      <c r="G15" s="3"/>
      <c r="H15" s="3"/>
      <c r="J15" s="27"/>
      <c r="K15" s="6"/>
      <c r="L15" s="14"/>
      <c r="M15" s="27"/>
    </row>
    <row r="16" spans="1:13" ht="15.5" thickTop="1" thickBot="1">
      <c r="A16" s="20" t="s">
        <v>47</v>
      </c>
      <c r="B16" s="2"/>
      <c r="C16" s="2"/>
      <c r="D16" s="2"/>
      <c r="E16" s="2"/>
      <c r="F16" s="25"/>
      <c r="G16" s="2"/>
      <c r="H16" s="2"/>
      <c r="J16" s="27"/>
      <c r="K16" s="6"/>
      <c r="L16" s="13" t="s">
        <v>15</v>
      </c>
      <c r="M16" s="27"/>
    </row>
    <row r="17" spans="1:13" ht="15.5" thickTop="1" thickBot="1">
      <c r="A17" s="20"/>
      <c r="B17" s="3"/>
      <c r="C17" s="3"/>
      <c r="D17" s="3"/>
      <c r="E17" s="3"/>
      <c r="F17" s="26"/>
      <c r="G17" s="3"/>
      <c r="H17" s="3"/>
      <c r="J17" s="27"/>
      <c r="K17" s="6"/>
      <c r="L17" s="14"/>
      <c r="M17" s="27"/>
    </row>
    <row r="18" spans="1:13" ht="15.5" thickTop="1" thickBot="1">
      <c r="A18" s="20" t="s">
        <v>48</v>
      </c>
      <c r="B18" s="2"/>
      <c r="C18" s="2"/>
      <c r="D18" s="2"/>
      <c r="E18" s="2"/>
      <c r="F18" s="2"/>
      <c r="G18" s="25"/>
      <c r="H18" s="2"/>
      <c r="J18" s="27"/>
      <c r="K18" s="6"/>
      <c r="L18" s="13" t="s">
        <v>16</v>
      </c>
      <c r="M18" s="27"/>
    </row>
    <row r="19" spans="1:13" ht="15.5" thickTop="1" thickBot="1">
      <c r="A19" s="20"/>
      <c r="B19" s="3"/>
      <c r="C19" s="3"/>
      <c r="D19" s="3"/>
      <c r="E19" s="3"/>
      <c r="F19" s="3"/>
      <c r="G19" s="26"/>
      <c r="H19" s="3"/>
      <c r="J19" s="27"/>
      <c r="K19" s="6"/>
      <c r="L19" s="14"/>
      <c r="M19" s="27"/>
    </row>
    <row r="20" spans="1:13" ht="15.5" thickTop="1" thickBot="1">
      <c r="A20" s="20" t="s">
        <v>49</v>
      </c>
      <c r="B20" s="2"/>
      <c r="C20" s="2"/>
      <c r="D20" s="2"/>
      <c r="E20" s="2"/>
      <c r="F20" s="2"/>
      <c r="G20" s="2"/>
      <c r="H20" s="28"/>
      <c r="I20" s="8"/>
      <c r="J20" s="27"/>
      <c r="K20" s="6"/>
      <c r="L20" s="13" t="s">
        <v>17</v>
      </c>
      <c r="M20" s="27"/>
    </row>
    <row r="21" spans="1:13" ht="15.5" thickTop="1" thickBot="1">
      <c r="A21" s="20"/>
      <c r="B21" s="3"/>
      <c r="C21" s="3"/>
      <c r="D21" s="3"/>
      <c r="E21" s="3"/>
      <c r="F21" s="3"/>
      <c r="G21" s="3"/>
      <c r="H21" s="29"/>
      <c r="I21" s="8"/>
      <c r="J21" s="30"/>
      <c r="K21" s="6"/>
      <c r="L21" s="14"/>
      <c r="M21" s="27"/>
    </row>
    <row r="22" spans="1:13" ht="15" thickTop="1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2:M22"/>
  <sheetViews>
    <sheetView zoomScale="150" zoomScaleNormal="150" workbookViewId="0">
      <selection activeCell="A8" sqref="A8:A21"/>
    </sheetView>
  </sheetViews>
  <sheetFormatPr baseColWidth="10" defaultRowHeight="14.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>
      <c r="B2" s="15" t="s">
        <v>50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3" ht="15" customHeight="1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6" spans="1:13">
      <c r="A6" s="34"/>
      <c r="B6" s="23" t="s">
        <v>51</v>
      </c>
      <c r="C6" s="23" t="s">
        <v>52</v>
      </c>
      <c r="D6" s="23" t="s">
        <v>53</v>
      </c>
      <c r="E6" s="23" t="s">
        <v>54</v>
      </c>
      <c r="F6" s="23" t="s">
        <v>55</v>
      </c>
      <c r="G6" s="23" t="s">
        <v>56</v>
      </c>
      <c r="H6" s="23" t="s">
        <v>57</v>
      </c>
      <c r="I6" s="7"/>
      <c r="J6" s="36" t="s">
        <v>8</v>
      </c>
      <c r="K6" s="5"/>
      <c r="L6" s="18" t="s">
        <v>10</v>
      </c>
      <c r="M6" s="16" t="s">
        <v>9</v>
      </c>
    </row>
    <row r="7" spans="1:13" ht="15" thickBot="1">
      <c r="A7" s="35"/>
      <c r="B7" s="24"/>
      <c r="C7" s="24"/>
      <c r="D7" s="24"/>
      <c r="E7" s="24"/>
      <c r="F7" s="24"/>
      <c r="G7" s="24"/>
      <c r="H7" s="24"/>
      <c r="I7" s="7"/>
      <c r="J7" s="37"/>
      <c r="K7" s="5"/>
      <c r="L7" s="19"/>
      <c r="M7" s="17"/>
    </row>
    <row r="8" spans="1:13" ht="15.5" thickTop="1" thickBot="1">
      <c r="A8" s="20" t="s">
        <v>51</v>
      </c>
      <c r="B8" s="32"/>
      <c r="C8" s="2"/>
      <c r="D8" s="2"/>
      <c r="E8" s="2"/>
      <c r="F8" s="2"/>
      <c r="G8" s="2"/>
      <c r="H8" s="2"/>
      <c r="J8" s="33"/>
      <c r="K8" s="6"/>
      <c r="L8" s="13" t="s">
        <v>11</v>
      </c>
      <c r="M8" s="33"/>
    </row>
    <row r="9" spans="1:13" ht="15.5" thickTop="1" thickBot="1">
      <c r="A9" s="20"/>
      <c r="B9" s="29"/>
      <c r="C9" s="3"/>
      <c r="D9" s="3"/>
      <c r="E9" s="3"/>
      <c r="F9" s="3"/>
      <c r="G9" s="3"/>
      <c r="H9" s="3"/>
      <c r="J9" s="27"/>
      <c r="K9" s="6"/>
      <c r="L9" s="14"/>
      <c r="M9" s="27"/>
    </row>
    <row r="10" spans="1:13" ht="15.5" thickTop="1" thickBot="1">
      <c r="A10" s="20" t="s">
        <v>52</v>
      </c>
      <c r="B10" s="4"/>
      <c r="C10" s="31"/>
      <c r="D10" s="4"/>
      <c r="E10" s="4"/>
      <c r="F10" s="4"/>
      <c r="G10" s="4"/>
      <c r="H10" s="4"/>
      <c r="J10" s="27"/>
      <c r="K10" s="6"/>
      <c r="L10" s="13" t="s">
        <v>12</v>
      </c>
      <c r="M10" s="27"/>
    </row>
    <row r="11" spans="1:13" ht="15.5" thickTop="1" thickBot="1">
      <c r="A11" s="20"/>
      <c r="B11" s="3"/>
      <c r="C11" s="26"/>
      <c r="D11" s="3"/>
      <c r="E11" s="3"/>
      <c r="F11" s="3"/>
      <c r="G11" s="3"/>
      <c r="H11" s="3"/>
      <c r="J11" s="27"/>
      <c r="K11" s="6"/>
      <c r="L11" s="14"/>
      <c r="M11" s="27"/>
    </row>
    <row r="12" spans="1:13" ht="15.5" thickTop="1" thickBot="1">
      <c r="A12" s="20" t="s">
        <v>53</v>
      </c>
      <c r="B12" s="2"/>
      <c r="C12" s="2"/>
      <c r="D12" s="25"/>
      <c r="E12" s="2"/>
      <c r="F12" s="2"/>
      <c r="G12" s="2"/>
      <c r="H12" s="2"/>
      <c r="J12" s="27"/>
      <c r="K12" s="6"/>
      <c r="L12" s="13" t="s">
        <v>13</v>
      </c>
      <c r="M12" s="27"/>
    </row>
    <row r="13" spans="1:13" ht="15.5" thickTop="1" thickBot="1">
      <c r="A13" s="20"/>
      <c r="B13" s="3"/>
      <c r="C13" s="3"/>
      <c r="D13" s="26"/>
      <c r="E13" s="3"/>
      <c r="F13" s="3"/>
      <c r="G13" s="3"/>
      <c r="H13" s="3"/>
      <c r="J13" s="27"/>
      <c r="K13" s="6"/>
      <c r="L13" s="14"/>
      <c r="M13" s="27"/>
    </row>
    <row r="14" spans="1:13" ht="15.5" thickTop="1" thickBot="1">
      <c r="A14" s="20" t="s">
        <v>54</v>
      </c>
      <c r="B14" s="2"/>
      <c r="C14" s="2"/>
      <c r="D14" s="2"/>
      <c r="E14" s="25"/>
      <c r="F14" s="2"/>
      <c r="G14" s="2"/>
      <c r="H14" s="2"/>
      <c r="J14" s="27"/>
      <c r="K14" s="6"/>
      <c r="L14" s="13" t="s">
        <v>14</v>
      </c>
      <c r="M14" s="27"/>
    </row>
    <row r="15" spans="1:13" ht="15.5" thickTop="1" thickBot="1">
      <c r="A15" s="20"/>
      <c r="B15" s="3"/>
      <c r="C15" s="3"/>
      <c r="D15" s="3"/>
      <c r="E15" s="26"/>
      <c r="F15" s="3"/>
      <c r="G15" s="3"/>
      <c r="H15" s="3"/>
      <c r="J15" s="27"/>
      <c r="K15" s="6"/>
      <c r="L15" s="14"/>
      <c r="M15" s="27"/>
    </row>
    <row r="16" spans="1:13" ht="15.5" thickTop="1" thickBot="1">
      <c r="A16" s="20" t="s">
        <v>55</v>
      </c>
      <c r="B16" s="2"/>
      <c r="C16" s="2"/>
      <c r="D16" s="2"/>
      <c r="E16" s="2"/>
      <c r="F16" s="25"/>
      <c r="G16" s="2"/>
      <c r="H16" s="2"/>
      <c r="J16" s="27"/>
      <c r="K16" s="6"/>
      <c r="L16" s="13" t="s">
        <v>15</v>
      </c>
      <c r="M16" s="27"/>
    </row>
    <row r="17" spans="1:13" ht="15.5" thickTop="1" thickBot="1">
      <c r="A17" s="20"/>
      <c r="B17" s="3"/>
      <c r="C17" s="3"/>
      <c r="D17" s="3"/>
      <c r="E17" s="3"/>
      <c r="F17" s="26"/>
      <c r="G17" s="3"/>
      <c r="H17" s="3"/>
      <c r="J17" s="27"/>
      <c r="K17" s="6"/>
      <c r="L17" s="14"/>
      <c r="M17" s="27"/>
    </row>
    <row r="18" spans="1:13" ht="15.5" thickTop="1" thickBot="1">
      <c r="A18" s="20" t="s">
        <v>56</v>
      </c>
      <c r="B18" s="2"/>
      <c r="C18" s="2"/>
      <c r="D18" s="2"/>
      <c r="E18" s="2"/>
      <c r="F18" s="2"/>
      <c r="G18" s="25"/>
      <c r="H18" s="2"/>
      <c r="J18" s="27"/>
      <c r="K18" s="6"/>
      <c r="L18" s="13" t="s">
        <v>16</v>
      </c>
      <c r="M18" s="27"/>
    </row>
    <row r="19" spans="1:13" ht="15.5" thickTop="1" thickBot="1">
      <c r="A19" s="20"/>
      <c r="B19" s="3"/>
      <c r="C19" s="3"/>
      <c r="D19" s="3"/>
      <c r="E19" s="3"/>
      <c r="F19" s="3"/>
      <c r="G19" s="26"/>
      <c r="H19" s="3"/>
      <c r="J19" s="27"/>
      <c r="K19" s="6"/>
      <c r="L19" s="14"/>
      <c r="M19" s="27"/>
    </row>
    <row r="20" spans="1:13" ht="15.5" thickTop="1" thickBot="1">
      <c r="A20" s="20" t="s">
        <v>57</v>
      </c>
      <c r="B20" s="2"/>
      <c r="C20" s="2"/>
      <c r="D20" s="2"/>
      <c r="E20" s="2"/>
      <c r="F20" s="2"/>
      <c r="G20" s="2"/>
      <c r="H20" s="28"/>
      <c r="I20" s="8"/>
      <c r="J20" s="27"/>
      <c r="K20" s="6"/>
      <c r="L20" s="13" t="s">
        <v>17</v>
      </c>
      <c r="M20" s="27"/>
    </row>
    <row r="21" spans="1:13" ht="15.5" thickTop="1" thickBot="1">
      <c r="A21" s="20"/>
      <c r="B21" s="3"/>
      <c r="C21" s="3"/>
      <c r="D21" s="3"/>
      <c r="E21" s="3"/>
      <c r="F21" s="3"/>
      <c r="G21" s="3"/>
      <c r="H21" s="29"/>
      <c r="I21" s="8"/>
      <c r="J21" s="30"/>
      <c r="K21" s="6"/>
      <c r="L21" s="14"/>
      <c r="M21" s="27"/>
    </row>
    <row r="22" spans="1:13" ht="15" thickTop="1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2:M22"/>
  <sheetViews>
    <sheetView zoomScale="150" zoomScaleNormal="150" workbookViewId="0">
      <selection activeCell="R9" sqref="R9"/>
    </sheetView>
  </sheetViews>
  <sheetFormatPr baseColWidth="10" defaultRowHeight="14.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>
      <c r="B2" s="15" t="s">
        <v>58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3" ht="15" customHeight="1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6" spans="1:13">
      <c r="A6" s="34"/>
      <c r="B6" s="23" t="s">
        <v>59</v>
      </c>
      <c r="C6" s="23" t="s">
        <v>60</v>
      </c>
      <c r="D6" s="23" t="s">
        <v>61</v>
      </c>
      <c r="E6" s="23" t="s">
        <v>62</v>
      </c>
      <c r="F6" s="23" t="s">
        <v>63</v>
      </c>
      <c r="G6" s="23" t="s">
        <v>64</v>
      </c>
      <c r="H6" s="23" t="s">
        <v>65</v>
      </c>
      <c r="I6" s="7"/>
      <c r="J6" s="36" t="s">
        <v>8</v>
      </c>
      <c r="K6" s="5"/>
      <c r="L6" s="18" t="s">
        <v>10</v>
      </c>
      <c r="M6" s="16" t="s">
        <v>9</v>
      </c>
    </row>
    <row r="7" spans="1:13" ht="15" thickBot="1">
      <c r="A7" s="35"/>
      <c r="B7" s="24"/>
      <c r="C7" s="24"/>
      <c r="D7" s="24"/>
      <c r="E7" s="24"/>
      <c r="F7" s="24"/>
      <c r="G7" s="24"/>
      <c r="H7" s="24"/>
      <c r="I7" s="7"/>
      <c r="J7" s="37"/>
      <c r="K7" s="5"/>
      <c r="L7" s="19"/>
      <c r="M7" s="17"/>
    </row>
    <row r="8" spans="1:13" ht="15.5" thickTop="1" thickBot="1">
      <c r="A8" s="20" t="s">
        <v>59</v>
      </c>
      <c r="B8" s="32"/>
      <c r="C8" s="2"/>
      <c r="D8" s="2"/>
      <c r="E8" s="2"/>
      <c r="F8" s="2"/>
      <c r="G8" s="2"/>
      <c r="H8" s="2"/>
      <c r="J8" s="33"/>
      <c r="K8" s="6"/>
      <c r="L8" s="13" t="s">
        <v>11</v>
      </c>
      <c r="M8" s="33"/>
    </row>
    <row r="9" spans="1:13" ht="15.5" thickTop="1" thickBot="1">
      <c r="A9" s="20"/>
      <c r="B9" s="29"/>
      <c r="C9" s="3"/>
      <c r="D9" s="3"/>
      <c r="E9" s="3"/>
      <c r="F9" s="3"/>
      <c r="G9" s="3"/>
      <c r="H9" s="3"/>
      <c r="J9" s="27"/>
      <c r="K9" s="6"/>
      <c r="L9" s="14"/>
      <c r="M9" s="27"/>
    </row>
    <row r="10" spans="1:13" ht="15.5" thickTop="1" thickBot="1">
      <c r="A10" s="20" t="s">
        <v>60</v>
      </c>
      <c r="B10" s="4"/>
      <c r="C10" s="31"/>
      <c r="D10" s="4"/>
      <c r="E10" s="4"/>
      <c r="F10" s="4"/>
      <c r="G10" s="4"/>
      <c r="H10" s="4"/>
      <c r="J10" s="27"/>
      <c r="K10" s="6"/>
      <c r="L10" s="13" t="s">
        <v>12</v>
      </c>
      <c r="M10" s="27"/>
    </row>
    <row r="11" spans="1:13" ht="15.5" thickTop="1" thickBot="1">
      <c r="A11" s="20"/>
      <c r="B11" s="3"/>
      <c r="C11" s="26"/>
      <c r="D11" s="3"/>
      <c r="E11" s="3"/>
      <c r="F11" s="3"/>
      <c r="G11" s="3"/>
      <c r="H11" s="3"/>
      <c r="J11" s="27"/>
      <c r="K11" s="6"/>
      <c r="L11" s="14"/>
      <c r="M11" s="27"/>
    </row>
    <row r="12" spans="1:13" ht="15.5" thickTop="1" thickBot="1">
      <c r="A12" s="20" t="s">
        <v>61</v>
      </c>
      <c r="B12" s="2"/>
      <c r="C12" s="2"/>
      <c r="D12" s="25"/>
      <c r="E12" s="2"/>
      <c r="F12" s="2"/>
      <c r="G12" s="2"/>
      <c r="H12" s="2"/>
      <c r="J12" s="27"/>
      <c r="K12" s="6"/>
      <c r="L12" s="13" t="s">
        <v>13</v>
      </c>
      <c r="M12" s="27"/>
    </row>
    <row r="13" spans="1:13" ht="15.5" thickTop="1" thickBot="1">
      <c r="A13" s="20"/>
      <c r="B13" s="3"/>
      <c r="C13" s="3"/>
      <c r="D13" s="26"/>
      <c r="E13" s="3"/>
      <c r="F13" s="3"/>
      <c r="G13" s="3"/>
      <c r="H13" s="3"/>
      <c r="J13" s="27"/>
      <c r="K13" s="6"/>
      <c r="L13" s="14"/>
      <c r="M13" s="27"/>
    </row>
    <row r="14" spans="1:13" ht="15.5" thickTop="1" thickBot="1">
      <c r="A14" s="20" t="s">
        <v>62</v>
      </c>
      <c r="B14" s="2"/>
      <c r="C14" s="2"/>
      <c r="D14" s="2"/>
      <c r="E14" s="25"/>
      <c r="F14" s="2"/>
      <c r="G14" s="2"/>
      <c r="H14" s="2"/>
      <c r="J14" s="27"/>
      <c r="K14" s="6"/>
      <c r="L14" s="13" t="s">
        <v>14</v>
      </c>
      <c r="M14" s="27"/>
    </row>
    <row r="15" spans="1:13" ht="15.5" thickTop="1" thickBot="1">
      <c r="A15" s="20"/>
      <c r="B15" s="3"/>
      <c r="C15" s="3"/>
      <c r="D15" s="3"/>
      <c r="E15" s="26"/>
      <c r="F15" s="3"/>
      <c r="G15" s="3"/>
      <c r="H15" s="3"/>
      <c r="J15" s="27"/>
      <c r="K15" s="6"/>
      <c r="L15" s="14"/>
      <c r="M15" s="27"/>
    </row>
    <row r="16" spans="1:13" ht="15.5" thickTop="1" thickBot="1">
      <c r="A16" s="20" t="s">
        <v>63</v>
      </c>
      <c r="B16" s="2"/>
      <c r="C16" s="2"/>
      <c r="D16" s="2"/>
      <c r="E16" s="2"/>
      <c r="F16" s="25"/>
      <c r="G16" s="2"/>
      <c r="H16" s="2"/>
      <c r="J16" s="27"/>
      <c r="K16" s="6"/>
      <c r="L16" s="13" t="s">
        <v>15</v>
      </c>
      <c r="M16" s="27"/>
    </row>
    <row r="17" spans="1:13" ht="15.5" thickTop="1" thickBot="1">
      <c r="A17" s="20"/>
      <c r="B17" s="3"/>
      <c r="C17" s="3"/>
      <c r="D17" s="3"/>
      <c r="E17" s="3"/>
      <c r="F17" s="26"/>
      <c r="G17" s="3"/>
      <c r="H17" s="3"/>
      <c r="J17" s="27"/>
      <c r="K17" s="6"/>
      <c r="L17" s="14"/>
      <c r="M17" s="27"/>
    </row>
    <row r="18" spans="1:13" ht="15.5" thickTop="1" thickBot="1">
      <c r="A18" s="20" t="s">
        <v>64</v>
      </c>
      <c r="B18" s="2"/>
      <c r="C18" s="2"/>
      <c r="D18" s="2"/>
      <c r="E18" s="2"/>
      <c r="F18" s="2"/>
      <c r="G18" s="25"/>
      <c r="H18" s="2"/>
      <c r="J18" s="27"/>
      <c r="K18" s="6"/>
      <c r="L18" s="13" t="s">
        <v>16</v>
      </c>
      <c r="M18" s="27"/>
    </row>
    <row r="19" spans="1:13" ht="15.5" thickTop="1" thickBot="1">
      <c r="A19" s="20"/>
      <c r="B19" s="3"/>
      <c r="C19" s="3"/>
      <c r="D19" s="3"/>
      <c r="E19" s="3"/>
      <c r="F19" s="3"/>
      <c r="G19" s="26"/>
      <c r="H19" s="3"/>
      <c r="J19" s="27"/>
      <c r="K19" s="6"/>
      <c r="L19" s="14"/>
      <c r="M19" s="27"/>
    </row>
    <row r="20" spans="1:13" ht="15.5" thickTop="1" thickBot="1">
      <c r="A20" s="20" t="s">
        <v>65</v>
      </c>
      <c r="B20" s="2"/>
      <c r="C20" s="2"/>
      <c r="D20" s="2"/>
      <c r="E20" s="2"/>
      <c r="F20" s="2"/>
      <c r="G20" s="2"/>
      <c r="H20" s="28"/>
      <c r="I20" s="8"/>
      <c r="J20" s="27"/>
      <c r="K20" s="6"/>
      <c r="L20" s="13" t="s">
        <v>17</v>
      </c>
      <c r="M20" s="27"/>
    </row>
    <row r="21" spans="1:13" ht="15.5" thickTop="1" thickBot="1">
      <c r="A21" s="20"/>
      <c r="B21" s="3"/>
      <c r="C21" s="3"/>
      <c r="D21" s="3"/>
      <c r="E21" s="3"/>
      <c r="F21" s="3"/>
      <c r="G21" s="3"/>
      <c r="H21" s="29"/>
      <c r="I21" s="8"/>
      <c r="J21" s="30"/>
      <c r="K21" s="6"/>
      <c r="L21" s="14"/>
      <c r="M21" s="27"/>
    </row>
    <row r="22" spans="1:13" ht="15" thickTop="1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Poule A</vt:lpstr>
      <vt:lpstr>Poule B</vt:lpstr>
      <vt:lpstr>Poule C</vt:lpstr>
      <vt:lpstr>Poule D</vt:lpstr>
      <vt:lpstr>Poule E</vt:lpstr>
      <vt:lpstr>Poule F</vt:lpstr>
      <vt:lpstr>Poule 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NICOLAS</dc:creator>
  <cp:lastModifiedBy>tulipe</cp:lastModifiedBy>
  <cp:lastPrinted>2018-03-02T08:42:35Z</cp:lastPrinted>
  <dcterms:created xsi:type="dcterms:W3CDTF">2018-03-02T08:40:26Z</dcterms:created>
  <dcterms:modified xsi:type="dcterms:W3CDTF">2018-03-03T13:51:50Z</dcterms:modified>
</cp:coreProperties>
</file>