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50" windowWidth="189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N12" i="1"/>
  <c r="P12" s="1"/>
  <c r="N13"/>
  <c r="P13" s="1"/>
  <c r="N14"/>
  <c r="P14" s="1"/>
  <c r="N15"/>
  <c r="P15" s="1"/>
  <c r="N16"/>
  <c r="P16" s="1"/>
  <c r="N17"/>
  <c r="P17" s="1"/>
  <c r="K12"/>
  <c r="M12" s="1"/>
  <c r="K13"/>
  <c r="M13" s="1"/>
  <c r="K14"/>
  <c r="M14" s="1"/>
  <c r="K15"/>
  <c r="M15" s="1"/>
  <c r="K16"/>
  <c r="M16" s="1"/>
  <c r="K17"/>
  <c r="M17" s="1"/>
  <c r="H12"/>
  <c r="J12" s="1"/>
  <c r="H13"/>
  <c r="J13" s="1"/>
  <c r="H14"/>
  <c r="J14" s="1"/>
  <c r="H15"/>
  <c r="J15" s="1"/>
  <c r="H16"/>
  <c r="J16" s="1"/>
  <c r="H17"/>
  <c r="J17" s="1"/>
  <c r="E12"/>
  <c r="G12" s="1"/>
  <c r="E13"/>
  <c r="G13" s="1"/>
  <c r="E14"/>
  <c r="G14" s="1"/>
  <c r="E15"/>
  <c r="G15" s="1"/>
  <c r="E16"/>
  <c r="G16" s="1"/>
  <c r="E17"/>
  <c r="G17" s="1"/>
  <c r="B12"/>
  <c r="D12" s="1"/>
  <c r="B13"/>
  <c r="D13" s="1"/>
  <c r="B14"/>
  <c r="D14" s="1"/>
  <c r="B15"/>
  <c r="D15" s="1"/>
  <c r="B16"/>
  <c r="D16" s="1"/>
  <c r="B17"/>
  <c r="D17" s="1"/>
  <c r="N11"/>
  <c r="O11" s="1"/>
  <c r="K11"/>
  <c r="L11" s="1"/>
  <c r="H11"/>
  <c r="I11" s="1"/>
  <c r="E11"/>
  <c r="F11" s="1"/>
  <c r="B11"/>
  <c r="C11" s="1"/>
  <c r="O17" l="1"/>
  <c r="O16"/>
  <c r="O15"/>
  <c r="O14"/>
  <c r="O13"/>
  <c r="O12"/>
  <c r="L17"/>
  <c r="L16"/>
  <c r="L15"/>
  <c r="L14"/>
  <c r="L13"/>
  <c r="L12"/>
  <c r="I17"/>
  <c r="I16"/>
  <c r="I15"/>
  <c r="I14"/>
  <c r="I13"/>
  <c r="I12"/>
  <c r="F17"/>
  <c r="F16"/>
  <c r="F15"/>
  <c r="F14"/>
  <c r="F13"/>
  <c r="F12"/>
  <c r="C17"/>
  <c r="C16"/>
  <c r="C15"/>
  <c r="C14"/>
  <c r="C13"/>
  <c r="C12"/>
  <c r="P11"/>
  <c r="M11"/>
  <c r="J11"/>
  <c r="G11"/>
  <c r="D11"/>
</calcChain>
</file>

<file path=xl/sharedStrings.xml><?xml version="1.0" encoding="utf-8"?>
<sst xmlns="http://schemas.openxmlformats.org/spreadsheetml/2006/main" count="45" uniqueCount="16">
  <si>
    <t>Alice</t>
  </si>
  <si>
    <t>Serge</t>
  </si>
  <si>
    <t>Lundi</t>
  </si>
  <si>
    <t>Mardi</t>
  </si>
  <si>
    <t>Mercredi</t>
  </si>
  <si>
    <t>Jeudi</t>
  </si>
  <si>
    <t>Vendredi</t>
  </si>
  <si>
    <t>Sofia</t>
  </si>
  <si>
    <t>Thierry</t>
  </si>
  <si>
    <t>Mathématiques</t>
  </si>
  <si>
    <t>REPOS</t>
  </si>
  <si>
    <t>Francais</t>
  </si>
  <si>
    <t>Histoire</t>
  </si>
  <si>
    <t>Géographie</t>
  </si>
  <si>
    <t>-</t>
  </si>
  <si>
    <t>Français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</si>
</sst>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20" fontId="0" fillId="0" borderId="0" xfId="0" applyNumberFormat="1" applyBorder="1"/>
    <xf numFmtId="20" fontId="0" fillId="0" borderId="2" xfId="0" applyNumberFormat="1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20" fontId="0" fillId="0" borderId="4" xfId="0" applyNumberFormat="1" applyBorder="1"/>
    <xf numFmtId="20" fontId="0" fillId="0" borderId="5" xfId="0" applyNumberForma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2" xfId="0" applyBorder="1"/>
    <xf numFmtId="0" fontId="0" fillId="0" borderId="15" xfId="0" applyBorder="1"/>
    <xf numFmtId="0" fontId="0" fillId="0" borderId="17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6" xfId="0" applyFill="1" applyBorder="1"/>
    <xf numFmtId="20" fontId="0" fillId="0" borderId="16" xfId="0" applyNumberFormat="1" applyFill="1" applyBorder="1"/>
  </cellXfs>
  <cellStyles count="1">
    <cellStyle name="Normal" xfId="0" builtinId="0"/>
  </cellStyles>
  <dxfs count="3"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8"/>
  <sheetViews>
    <sheetView tabSelected="1" workbookViewId="0">
      <selection activeCell="N3" sqref="N3"/>
    </sheetView>
  </sheetViews>
  <sheetFormatPr baseColWidth="10" defaultRowHeight="14.5"/>
  <cols>
    <col min="1" max="1" width="15.1796875" customWidth="1"/>
    <col min="2" max="2" width="15.7265625" customWidth="1"/>
  </cols>
  <sheetData>
    <row r="1" spans="1:16" ht="15" thickBot="1"/>
    <row r="2" spans="1:16" ht="15" thickBot="1">
      <c r="A2" s="9"/>
      <c r="B2" s="15" t="s">
        <v>0</v>
      </c>
      <c r="C2" s="16"/>
      <c r="D2" s="17"/>
      <c r="E2" s="15" t="s">
        <v>1</v>
      </c>
      <c r="F2" s="16"/>
      <c r="G2" s="17"/>
      <c r="H2" s="15" t="s">
        <v>7</v>
      </c>
      <c r="I2" s="16"/>
      <c r="J2" s="17"/>
      <c r="K2" s="15" t="s">
        <v>8</v>
      </c>
      <c r="L2" s="16"/>
      <c r="M2" s="17"/>
    </row>
    <row r="3" spans="1:16">
      <c r="A3" s="10" t="s">
        <v>2</v>
      </c>
      <c r="B3" s="1" t="s">
        <v>9</v>
      </c>
      <c r="C3" s="2">
        <v>0.33333333333333331</v>
      </c>
      <c r="D3" s="3">
        <v>0.5</v>
      </c>
      <c r="E3" s="1" t="s">
        <v>13</v>
      </c>
      <c r="F3" s="2">
        <v>0.625</v>
      </c>
      <c r="G3" s="3">
        <v>0.75</v>
      </c>
      <c r="H3" s="1" t="s">
        <v>10</v>
      </c>
      <c r="I3" s="4" t="s">
        <v>14</v>
      </c>
      <c r="J3" s="5" t="s">
        <v>14</v>
      </c>
      <c r="K3" s="1" t="s">
        <v>12</v>
      </c>
      <c r="L3" s="2">
        <v>0.375</v>
      </c>
      <c r="M3" s="3">
        <v>0.54166666666666663</v>
      </c>
    </row>
    <row r="4" spans="1:16">
      <c r="A4" s="10" t="s">
        <v>3</v>
      </c>
      <c r="B4" s="1" t="s">
        <v>11</v>
      </c>
      <c r="C4" s="2">
        <v>0.5</v>
      </c>
      <c r="D4" s="3">
        <v>0.66666666666666663</v>
      </c>
      <c r="E4" s="1" t="s">
        <v>9</v>
      </c>
      <c r="F4" s="2">
        <v>0.33333333333333331</v>
      </c>
      <c r="G4" s="3">
        <v>0.5</v>
      </c>
      <c r="H4" s="1" t="s">
        <v>13</v>
      </c>
      <c r="I4" s="2">
        <v>0.625</v>
      </c>
      <c r="J4" s="3">
        <v>0.75</v>
      </c>
      <c r="K4" s="1" t="s">
        <v>10</v>
      </c>
      <c r="L4" s="4" t="s">
        <v>14</v>
      </c>
      <c r="M4" s="5" t="s">
        <v>14</v>
      </c>
    </row>
    <row r="5" spans="1:16">
      <c r="A5" s="10" t="s">
        <v>4</v>
      </c>
      <c r="B5" s="1" t="s">
        <v>12</v>
      </c>
      <c r="C5" s="2">
        <v>0.375</v>
      </c>
      <c r="D5" s="3">
        <v>0.54166666666666663</v>
      </c>
      <c r="E5" s="1" t="s">
        <v>11</v>
      </c>
      <c r="F5" s="2">
        <v>0.5</v>
      </c>
      <c r="G5" s="3">
        <v>0.66666666666666663</v>
      </c>
      <c r="H5" s="1" t="s">
        <v>9</v>
      </c>
      <c r="I5" s="2">
        <v>0.33333333333333331</v>
      </c>
      <c r="J5" s="3">
        <v>0.5</v>
      </c>
      <c r="K5" s="1" t="s">
        <v>13</v>
      </c>
      <c r="L5" s="2">
        <v>0.625</v>
      </c>
      <c r="M5" s="3">
        <v>0.75</v>
      </c>
    </row>
    <row r="6" spans="1:16">
      <c r="A6" s="10" t="s">
        <v>5</v>
      </c>
      <c r="B6" s="1" t="s">
        <v>10</v>
      </c>
      <c r="C6" s="4" t="s">
        <v>14</v>
      </c>
      <c r="D6" s="5" t="s">
        <v>14</v>
      </c>
      <c r="E6" s="1" t="s">
        <v>12</v>
      </c>
      <c r="F6" s="2">
        <v>0.375</v>
      </c>
      <c r="G6" s="3">
        <v>0.54166666666666663</v>
      </c>
      <c r="H6" s="1" t="s">
        <v>11</v>
      </c>
      <c r="I6" s="2">
        <v>0.5</v>
      </c>
      <c r="J6" s="3">
        <v>0.66666666666666663</v>
      </c>
      <c r="K6" s="1" t="s">
        <v>9</v>
      </c>
      <c r="L6" s="2">
        <v>0.33333333333333331</v>
      </c>
      <c r="M6" s="3">
        <v>0.54166666666666663</v>
      </c>
    </row>
    <row r="7" spans="1:16" ht="15" thickBot="1">
      <c r="A7" s="11" t="s">
        <v>6</v>
      </c>
      <c r="B7" s="6" t="s">
        <v>13</v>
      </c>
      <c r="C7" s="7">
        <v>0.625</v>
      </c>
      <c r="D7" s="8">
        <v>0.75</v>
      </c>
      <c r="E7" s="6" t="s">
        <v>10</v>
      </c>
      <c r="F7" s="7">
        <v>8.3333333333333329E-2</v>
      </c>
      <c r="G7" s="8">
        <v>0.95833333333333337</v>
      </c>
      <c r="H7" s="6" t="s">
        <v>12</v>
      </c>
      <c r="I7" s="7">
        <v>0.375</v>
      </c>
      <c r="J7" s="8">
        <v>0.54166666666666663</v>
      </c>
      <c r="K7" s="6" t="s">
        <v>11</v>
      </c>
      <c r="L7" s="7">
        <v>0.5</v>
      </c>
      <c r="M7" s="8">
        <v>0.66666666666666663</v>
      </c>
    </row>
    <row r="9" spans="1:16" ht="15" thickBot="1"/>
    <row r="10" spans="1:16" ht="15" thickTop="1">
      <c r="A10" s="12"/>
      <c r="B10" s="19" t="s">
        <v>2</v>
      </c>
      <c r="C10" s="19"/>
      <c r="D10" s="19"/>
      <c r="E10" s="19" t="s">
        <v>3</v>
      </c>
      <c r="F10" s="19"/>
      <c r="G10" s="19"/>
      <c r="H10" s="19" t="s">
        <v>4</v>
      </c>
      <c r="I10" s="19"/>
      <c r="J10" s="21"/>
      <c r="K10" s="19" t="s">
        <v>5</v>
      </c>
      <c r="L10" s="19"/>
      <c r="M10" s="19"/>
      <c r="N10" s="18" t="s">
        <v>6</v>
      </c>
      <c r="O10" s="19"/>
      <c r="P10" s="20"/>
    </row>
    <row r="11" spans="1:16">
      <c r="A11" s="13" t="s">
        <v>9</v>
      </c>
      <c r="B11" s="22" t="str">
        <f ca="1">INDEX($B$2:$M$2,SUMPRODUCT((OFFSET($B$3:$M$3,MATCH(B$10,$A$3:$A$7,0)-1,,)=$A11)*(COLUMN($B:$M)))-1)</f>
        <v>Alice</v>
      </c>
      <c r="C11" s="23">
        <f ca="1">VLOOKUP($A11,OFFSET($B$3:$B$7,,MATCH(B11,$B$2:$M$2,0)-1,,3),2,0)</f>
        <v>0.33333333333333331</v>
      </c>
      <c r="D11" s="23">
        <f ca="1">VLOOKUP($A11,OFFSET($B$3:$B$7,,MATCH(B11,$B$2:$M$2,0)-1,,3),3,0)</f>
        <v>0.5</v>
      </c>
      <c r="E11" s="22" t="str">
        <f ca="1">INDEX($B$2:$M$2,SUMPRODUCT((OFFSET($B$3:$M$3,MATCH(E$10,$A$3:$A$7,0)-1,,)=$A11)*(COLUMN($B:$M)))-1)</f>
        <v>Serge</v>
      </c>
      <c r="F11" s="23">
        <f ca="1">VLOOKUP($A11,OFFSET($B$3:$B$7,,MATCH(E11,$B$2:$M$2,0)-1,,3),2,0)</f>
        <v>0.33333333333333331</v>
      </c>
      <c r="G11" s="23">
        <f ca="1">VLOOKUP($A11,OFFSET($B$3:$B$7,,MATCH(E11,$B$2:$M$2,0)-1,,3),3,0)</f>
        <v>0.5</v>
      </c>
      <c r="H11" s="22" t="str">
        <f ca="1">INDEX($B$2:$M$2,SUMPRODUCT((OFFSET($B$3:$M$3,MATCH(H$10,$A$3:$A$7,0)-1,,)=$A11)*(COLUMN($B:$M)))-1)</f>
        <v>Sofia</v>
      </c>
      <c r="I11" s="23">
        <f ca="1">VLOOKUP($A11,OFFSET($B$3:$B$7,,MATCH(H11,$B$2:$M$2,0)-1,,3),2,0)</f>
        <v>0.33333333333333331</v>
      </c>
      <c r="J11" s="23">
        <f ca="1">VLOOKUP($A11,OFFSET($B$3:$B$7,,MATCH(H11,$B$2:$M$2,0)-1,,3),3,0)</f>
        <v>0.5</v>
      </c>
      <c r="K11" s="22" t="str">
        <f ca="1">INDEX($B$2:$M$2,SUMPRODUCT((OFFSET($B$3:$M$3,MATCH(K$10,$A$3:$A$7,0)-1,,)=$A11)*(COLUMN($B:$M)))-1)</f>
        <v>Thierry</v>
      </c>
      <c r="L11" s="23">
        <f ca="1">VLOOKUP($A11,OFFSET($B$3:$B$7,,MATCH(K11,$B$2:$M$2,0)-1,,3),2,0)</f>
        <v>0.33333333333333331</v>
      </c>
      <c r="M11" s="23">
        <f ca="1">VLOOKUP($A11,OFFSET($B$3:$B$7,,MATCH(K11,$B$2:$M$2,0)-1,,3),3,0)</f>
        <v>0.54166666666666663</v>
      </c>
      <c r="N11" s="22" t="e">
        <f ca="1">INDEX($B$2:$M$2,SUMPRODUCT((OFFSET($B$3:$M$3,MATCH(N$10,$A$3:$A$7,0)-1,,)=$A11)*(COLUMN($B:$M)))-1)</f>
        <v>#VALUE!</v>
      </c>
      <c r="O11" s="23" t="e">
        <f ca="1">VLOOKUP($A11,OFFSET($B$3:$B$7,,MATCH(N11,$B$2:$M$2,0)-1,,3),2,0)</f>
        <v>#VALUE!</v>
      </c>
      <c r="P11" s="23" t="e">
        <f ca="1">VLOOKUP($A11,OFFSET($B$3:$B$7,,MATCH(N11,$B$2:$M$2,0)-1,,3),3,0)</f>
        <v>#VALUE!</v>
      </c>
    </row>
    <row r="12" spans="1:16">
      <c r="A12" s="13" t="s">
        <v>15</v>
      </c>
      <c r="B12" s="22" t="e">
        <f t="shared" ref="B12:B17" ca="1" si="0">INDEX($B$2:$M$2,SUMPRODUCT((OFFSET($B$3:$M$3,MATCH(B$10,$A$3:$A$7,0)-1,,)=$A12)*(COLUMN($B:$M)))-1)</f>
        <v>#VALUE!</v>
      </c>
      <c r="C12" s="23" t="e">
        <f t="shared" ref="C12:C17" ca="1" si="1">VLOOKUP($A12,OFFSET($B$3:$B$7,,MATCH(B12,$B$2:$M$2,0)-1,,3),2,0)</f>
        <v>#VALUE!</v>
      </c>
      <c r="D12" s="23" t="e">
        <f t="shared" ref="D12:D17" ca="1" si="2">VLOOKUP($A12,OFFSET($B$3:$B$7,,MATCH(B12,$B$2:$M$2,0)-1,,3),3,0)</f>
        <v>#VALUE!</v>
      </c>
      <c r="E12" s="22" t="e">
        <f t="shared" ref="E12:E17" ca="1" si="3">INDEX($B$2:$M$2,SUMPRODUCT((OFFSET($B$3:$M$3,MATCH(E$10,$A$3:$A$7,0)-1,,)=$A12)*(COLUMN($B:$M)))-1)</f>
        <v>#VALUE!</v>
      </c>
      <c r="F12" s="23" t="e">
        <f t="shared" ref="F12:F17" ca="1" si="4">VLOOKUP($A12,OFFSET($B$3:$B$7,,MATCH(E12,$B$2:$M$2,0)-1,,3),2,0)</f>
        <v>#VALUE!</v>
      </c>
      <c r="G12" s="23" t="e">
        <f t="shared" ref="G12:G17" ca="1" si="5">VLOOKUP($A12,OFFSET($B$3:$B$7,,MATCH(E12,$B$2:$M$2,0)-1,,3),3,0)</f>
        <v>#VALUE!</v>
      </c>
      <c r="H12" s="22" t="e">
        <f t="shared" ref="H12:H17" ca="1" si="6">INDEX($B$2:$M$2,SUMPRODUCT((OFFSET($B$3:$M$3,MATCH(H$10,$A$3:$A$7,0)-1,,)=$A12)*(COLUMN($B:$M)))-1)</f>
        <v>#VALUE!</v>
      </c>
      <c r="I12" s="23" t="e">
        <f t="shared" ref="I12:I17" ca="1" si="7">VLOOKUP($A12,OFFSET($B$3:$B$7,,MATCH(H12,$B$2:$M$2,0)-1,,3),2,0)</f>
        <v>#VALUE!</v>
      </c>
      <c r="J12" s="23" t="e">
        <f t="shared" ref="J12:J17" ca="1" si="8">VLOOKUP($A12,OFFSET($B$3:$B$7,,MATCH(H12,$B$2:$M$2,0)-1,,3),3,0)</f>
        <v>#VALUE!</v>
      </c>
      <c r="K12" s="22" t="e">
        <f t="shared" ref="K12:K17" ca="1" si="9">INDEX($B$2:$M$2,SUMPRODUCT((OFFSET($B$3:$M$3,MATCH(K$10,$A$3:$A$7,0)-1,,)=$A12)*(COLUMN($B:$M)))-1)</f>
        <v>#VALUE!</v>
      </c>
      <c r="L12" s="23" t="e">
        <f t="shared" ref="L12:L17" ca="1" si="10">VLOOKUP($A12,OFFSET($B$3:$B$7,,MATCH(K12,$B$2:$M$2,0)-1,,3),2,0)</f>
        <v>#VALUE!</v>
      </c>
      <c r="M12" s="23" t="e">
        <f t="shared" ref="M12:M17" ca="1" si="11">VLOOKUP($A12,OFFSET($B$3:$B$7,,MATCH(K12,$B$2:$M$2,0)-1,,3),3,0)</f>
        <v>#VALUE!</v>
      </c>
      <c r="N12" s="22" t="e">
        <f t="shared" ref="N12:N17" ca="1" si="12">INDEX($B$2:$M$2,SUMPRODUCT((OFFSET($B$3:$M$3,MATCH(N$10,$A$3:$A$7,0)-1,,)=$A12)*(COLUMN($B:$M)))-1)</f>
        <v>#VALUE!</v>
      </c>
      <c r="O12" s="23" t="e">
        <f t="shared" ref="O12:O17" ca="1" si="13">VLOOKUP($A12,OFFSET($B$3:$B$7,,MATCH(N12,$B$2:$M$2,0)-1,,3),2,0)</f>
        <v>#VALUE!</v>
      </c>
      <c r="P12" s="23" t="e">
        <f t="shared" ref="P12:P17" ca="1" si="14">VLOOKUP($A12,OFFSET($B$3:$B$7,,MATCH(N12,$B$2:$M$2,0)-1,,3),3,0)</f>
        <v>#VALUE!</v>
      </c>
    </row>
    <row r="13" spans="1:16">
      <c r="A13" s="13" t="s">
        <v>12</v>
      </c>
      <c r="B13" s="22" t="str">
        <f t="shared" ca="1" si="0"/>
        <v>Thierry</v>
      </c>
      <c r="C13" s="23">
        <f t="shared" ca="1" si="1"/>
        <v>0.375</v>
      </c>
      <c r="D13" s="23">
        <f t="shared" ca="1" si="2"/>
        <v>0.54166666666666663</v>
      </c>
      <c r="E13" s="22" t="e">
        <f t="shared" ca="1" si="3"/>
        <v>#VALUE!</v>
      </c>
      <c r="F13" s="23" t="e">
        <f t="shared" ca="1" si="4"/>
        <v>#VALUE!</v>
      </c>
      <c r="G13" s="23" t="e">
        <f t="shared" ca="1" si="5"/>
        <v>#VALUE!</v>
      </c>
      <c r="H13" s="22" t="str">
        <f t="shared" ca="1" si="6"/>
        <v>Alice</v>
      </c>
      <c r="I13" s="23">
        <f t="shared" ca="1" si="7"/>
        <v>0.375</v>
      </c>
      <c r="J13" s="23">
        <f t="shared" ca="1" si="8"/>
        <v>0.54166666666666663</v>
      </c>
      <c r="K13" s="22" t="str">
        <f t="shared" ca="1" si="9"/>
        <v>Serge</v>
      </c>
      <c r="L13" s="23">
        <f t="shared" ca="1" si="10"/>
        <v>0.375</v>
      </c>
      <c r="M13" s="23">
        <f t="shared" ca="1" si="11"/>
        <v>0.54166666666666663</v>
      </c>
      <c r="N13" s="22" t="str">
        <f t="shared" ca="1" si="12"/>
        <v>Sofia</v>
      </c>
      <c r="O13" s="23">
        <f t="shared" ca="1" si="13"/>
        <v>0.375</v>
      </c>
      <c r="P13" s="23">
        <f t="shared" ca="1" si="14"/>
        <v>0.54166666666666663</v>
      </c>
    </row>
    <row r="14" spans="1:16">
      <c r="A14" s="13" t="s">
        <v>13</v>
      </c>
      <c r="B14" s="22" t="str">
        <f t="shared" ca="1" si="0"/>
        <v>Serge</v>
      </c>
      <c r="C14" s="23">
        <f t="shared" ca="1" si="1"/>
        <v>0.625</v>
      </c>
      <c r="D14" s="23">
        <f t="shared" ca="1" si="2"/>
        <v>0.75</v>
      </c>
      <c r="E14" s="22" t="str">
        <f t="shared" ca="1" si="3"/>
        <v>Sofia</v>
      </c>
      <c r="F14" s="23">
        <f t="shared" ca="1" si="4"/>
        <v>0.625</v>
      </c>
      <c r="G14" s="23">
        <f t="shared" ca="1" si="5"/>
        <v>0.75</v>
      </c>
      <c r="H14" s="22" t="str">
        <f t="shared" ca="1" si="6"/>
        <v>Thierry</v>
      </c>
      <c r="I14" s="23">
        <f t="shared" ca="1" si="7"/>
        <v>0.625</v>
      </c>
      <c r="J14" s="23">
        <f t="shared" ca="1" si="8"/>
        <v>0.75</v>
      </c>
      <c r="K14" s="22" t="e">
        <f t="shared" ca="1" si="9"/>
        <v>#VALUE!</v>
      </c>
      <c r="L14" s="23" t="e">
        <f t="shared" ca="1" si="10"/>
        <v>#VALUE!</v>
      </c>
      <c r="M14" s="23" t="e">
        <f t="shared" ca="1" si="11"/>
        <v>#VALUE!</v>
      </c>
      <c r="N14" s="22" t="str">
        <f t="shared" ca="1" si="12"/>
        <v>Alice</v>
      </c>
      <c r="O14" s="23">
        <f t="shared" ca="1" si="13"/>
        <v>0.625</v>
      </c>
      <c r="P14" s="23">
        <f t="shared" ca="1" si="14"/>
        <v>0.75</v>
      </c>
    </row>
    <row r="15" spans="1:16">
      <c r="A15" s="13" t="s">
        <v>10</v>
      </c>
      <c r="B15" s="22" t="str">
        <f t="shared" ca="1" si="0"/>
        <v>Sofia</v>
      </c>
      <c r="C15" s="23" t="str">
        <f t="shared" ca="1" si="1"/>
        <v>-</v>
      </c>
      <c r="D15" s="23" t="str">
        <f t="shared" ca="1" si="2"/>
        <v>-</v>
      </c>
      <c r="E15" s="22" t="str">
        <f t="shared" ca="1" si="3"/>
        <v>Thierry</v>
      </c>
      <c r="F15" s="23" t="str">
        <f t="shared" ca="1" si="4"/>
        <v>-</v>
      </c>
      <c r="G15" s="23" t="str">
        <f t="shared" ca="1" si="5"/>
        <v>-</v>
      </c>
      <c r="H15" s="22" t="e">
        <f t="shared" ca="1" si="6"/>
        <v>#VALUE!</v>
      </c>
      <c r="I15" s="23" t="e">
        <f t="shared" ca="1" si="7"/>
        <v>#VALUE!</v>
      </c>
      <c r="J15" s="23" t="e">
        <f t="shared" ca="1" si="8"/>
        <v>#VALUE!</v>
      </c>
      <c r="K15" s="22" t="str">
        <f t="shared" ca="1" si="9"/>
        <v>Alice</v>
      </c>
      <c r="L15" s="23" t="str">
        <f t="shared" ca="1" si="10"/>
        <v>-</v>
      </c>
      <c r="M15" s="23" t="str">
        <f t="shared" ca="1" si="11"/>
        <v>-</v>
      </c>
      <c r="N15" s="22" t="str">
        <f t="shared" ca="1" si="12"/>
        <v>Serge</v>
      </c>
      <c r="O15" s="23">
        <f t="shared" ca="1" si="13"/>
        <v>8.3333333333333329E-2</v>
      </c>
      <c r="P15" s="23">
        <f t="shared" ca="1" si="14"/>
        <v>0.95833333333333337</v>
      </c>
    </row>
    <row r="16" spans="1:16">
      <c r="A16" s="13"/>
      <c r="B16" s="22" t="e">
        <f t="shared" ca="1" si="0"/>
        <v>#VALUE!</v>
      </c>
      <c r="C16" s="23" t="e">
        <f t="shared" ca="1" si="1"/>
        <v>#VALUE!</v>
      </c>
      <c r="D16" s="23" t="e">
        <f t="shared" ca="1" si="2"/>
        <v>#VALUE!</v>
      </c>
      <c r="E16" s="22" t="e">
        <f t="shared" ca="1" si="3"/>
        <v>#VALUE!</v>
      </c>
      <c r="F16" s="23" t="e">
        <f t="shared" ca="1" si="4"/>
        <v>#VALUE!</v>
      </c>
      <c r="G16" s="23" t="e">
        <f t="shared" ca="1" si="5"/>
        <v>#VALUE!</v>
      </c>
      <c r="H16" s="22" t="e">
        <f t="shared" ca="1" si="6"/>
        <v>#VALUE!</v>
      </c>
      <c r="I16" s="23" t="e">
        <f t="shared" ca="1" si="7"/>
        <v>#VALUE!</v>
      </c>
      <c r="J16" s="23" t="e">
        <f t="shared" ca="1" si="8"/>
        <v>#VALUE!</v>
      </c>
      <c r="K16" s="22" t="e">
        <f t="shared" ca="1" si="9"/>
        <v>#VALUE!</v>
      </c>
      <c r="L16" s="23" t="e">
        <f t="shared" ca="1" si="10"/>
        <v>#VALUE!</v>
      </c>
      <c r="M16" s="23" t="e">
        <f t="shared" ca="1" si="11"/>
        <v>#VALUE!</v>
      </c>
      <c r="N16" s="22" t="e">
        <f t="shared" ca="1" si="12"/>
        <v>#VALUE!</v>
      </c>
      <c r="O16" s="23" t="e">
        <f t="shared" ca="1" si="13"/>
        <v>#VALUE!</v>
      </c>
      <c r="P16" s="23" t="e">
        <f t="shared" ca="1" si="14"/>
        <v>#VALUE!</v>
      </c>
    </row>
    <row r="17" spans="1:16" ht="15" thickBot="1">
      <c r="A17" s="14"/>
      <c r="B17" s="22" t="e">
        <f t="shared" ca="1" si="0"/>
        <v>#VALUE!</v>
      </c>
      <c r="C17" s="23" t="e">
        <f t="shared" ca="1" si="1"/>
        <v>#VALUE!</v>
      </c>
      <c r="D17" s="23" t="e">
        <f t="shared" ca="1" si="2"/>
        <v>#VALUE!</v>
      </c>
      <c r="E17" s="22" t="e">
        <f t="shared" ca="1" si="3"/>
        <v>#VALUE!</v>
      </c>
      <c r="F17" s="23" t="e">
        <f t="shared" ca="1" si="4"/>
        <v>#VALUE!</v>
      </c>
      <c r="G17" s="23" t="e">
        <f t="shared" ca="1" si="5"/>
        <v>#VALUE!</v>
      </c>
      <c r="H17" s="22" t="e">
        <f t="shared" ca="1" si="6"/>
        <v>#VALUE!</v>
      </c>
      <c r="I17" s="23" t="e">
        <f t="shared" ca="1" si="7"/>
        <v>#VALUE!</v>
      </c>
      <c r="J17" s="23" t="e">
        <f t="shared" ca="1" si="8"/>
        <v>#VALUE!</v>
      </c>
      <c r="K17" s="22" t="e">
        <f t="shared" ca="1" si="9"/>
        <v>#VALUE!</v>
      </c>
      <c r="L17" s="23" t="e">
        <f t="shared" ca="1" si="10"/>
        <v>#VALUE!</v>
      </c>
      <c r="M17" s="23" t="e">
        <f t="shared" ca="1" si="11"/>
        <v>#VALUE!</v>
      </c>
      <c r="N17" s="22" t="e">
        <f t="shared" ca="1" si="12"/>
        <v>#VALUE!</v>
      </c>
      <c r="O17" s="23" t="e">
        <f t="shared" ca="1" si="13"/>
        <v>#VALUE!</v>
      </c>
      <c r="P17" s="23" t="e">
        <f t="shared" ca="1" si="14"/>
        <v>#VALUE!</v>
      </c>
    </row>
    <row r="18" spans="1:16" ht="15" thickTop="1"/>
  </sheetData>
  <mergeCells count="5">
    <mergeCell ref="N10:P10"/>
    <mergeCell ref="B10:D10"/>
    <mergeCell ref="E10:G10"/>
    <mergeCell ref="H10:J10"/>
    <mergeCell ref="K10:M10"/>
  </mergeCells>
  <conditionalFormatting sqref="B11:P17">
    <cfRule type="expression" dxfId="1" priority="1">
      <formula>AND(ISERROR(B11))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Auchan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N000197226</dc:creator>
  <cp:lastModifiedBy>tulipe</cp:lastModifiedBy>
  <dcterms:created xsi:type="dcterms:W3CDTF">2019-01-15T12:06:08Z</dcterms:created>
  <dcterms:modified xsi:type="dcterms:W3CDTF">2019-01-15T13:41:06Z</dcterms:modified>
</cp:coreProperties>
</file>