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4" i="1"/>
  <c r="G5"/>
  <c r="G6"/>
  <c r="G7"/>
  <c r="G8"/>
  <c r="G3"/>
  <c r="J2" a="1"/>
  <c r="J2" s="1"/>
  <c r="K2" s="1"/>
  <c r="J3" l="1" a="1"/>
  <c r="J3" s="1"/>
  <c r="K3" s="1"/>
  <c r="J4" l="1" a="1"/>
  <c r="J4" s="1"/>
  <c r="K4" s="1"/>
  <c r="J5" l="1" a="1"/>
  <c r="J5" s="1"/>
  <c r="J6" l="1" a="1"/>
  <c r="J6" s="1"/>
  <c r="J7" s="1" a="1"/>
  <c r="J7" s="1"/>
  <c r="J8" s="1" a="1"/>
  <c r="J8" s="1"/>
  <c r="K5"/>
  <c r="J9" l="1" a="1"/>
  <c r="J9" s="1"/>
</calcChain>
</file>

<file path=xl/sharedStrings.xml><?xml version="1.0" encoding="utf-8"?>
<sst xmlns="http://schemas.openxmlformats.org/spreadsheetml/2006/main" count="10" uniqueCount="8">
  <si>
    <t>Hardy</t>
  </si>
  <si>
    <t>vs</t>
  </si>
  <si>
    <t>pause</t>
  </si>
  <si>
    <t>Pirart weid</t>
  </si>
  <si>
    <t xml:space="preserve">liste des clients </t>
  </si>
  <si>
    <t>somme des heures</t>
  </si>
  <si>
    <t>methode 1</t>
  </si>
  <si>
    <t>sinon&gt;&gt;&gt;&gt;</t>
  </si>
</sst>
</file>

<file path=xl/styles.xml><?xml version="1.0" encoding="utf-8"?>
<styleSheet xmlns="http://schemas.openxmlformats.org/spreadsheetml/2006/main">
  <numFmts count="1">
    <numFmt numFmtId="167" formatCode="[$-F400]h:mm:ss\ AM/PM"/>
  </numFmts>
  <fonts count="2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" fontId="1" fillId="0" borderId="0" xfId="0" applyNumberFormat="1" applyFont="1"/>
    <xf numFmtId="20" fontId="0" fillId="0" borderId="0" xfId="0" applyNumberFormat="1"/>
    <xf numFmtId="20" fontId="1" fillId="0" borderId="0" xfId="0" applyNumberFormat="1" applyFont="1"/>
    <xf numFmtId="0" fontId="0" fillId="0" borderId="1" xfId="0" applyBorder="1"/>
    <xf numFmtId="0" fontId="0" fillId="2" borderId="0" xfId="0" applyFill="1"/>
    <xf numFmtId="20" fontId="0" fillId="2" borderId="0" xfId="0" applyNumberFormat="1" applyFill="1"/>
    <xf numFmtId="0" fontId="0" fillId="3" borderId="0" xfId="0" applyFill="1"/>
    <xf numFmtId="20" fontId="0" fillId="3" borderId="0" xfId="0" applyNumberFormat="1" applyFill="1"/>
    <xf numFmtId="167" fontId="0" fillId="0" borderId="1" xfId="0" applyNumberFormat="1" applyBorder="1"/>
    <xf numFmtId="167" fontId="0" fillId="2" borderId="1" xfId="0" applyNumberFormat="1" applyFill="1" applyBorder="1"/>
    <xf numFmtId="167" fontId="0" fillId="3" borderId="1" xfId="0" applyNumberFormat="1" applyFill="1" applyBorder="1"/>
    <xf numFmtId="0" fontId="0" fillId="3" borderId="1" xfId="0" applyFill="1" applyBorder="1"/>
    <xf numFmtId="20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260350</xdr:colOff>
      <xdr:row>9</xdr:row>
      <xdr:rowOff>158750</xdr:rowOff>
    </xdr:from>
    <xdr:to>
      <xdr:col>9</xdr:col>
      <xdr:colOff>44450</xdr:colOff>
      <xdr:row>13</xdr:row>
      <xdr:rowOff>31750</xdr:rowOff>
    </xdr:to>
    <xdr:sp macro="" textlink="">
      <xdr:nvSpPr>
        <xdr:cNvPr id="2" name="ZoneTexte 1"/>
        <xdr:cNvSpPr txBox="1"/>
      </xdr:nvSpPr>
      <xdr:spPr>
        <a:xfrm>
          <a:off x="4832350" y="1816100"/>
          <a:ext cx="2070100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on ne somme que si c'est le dernier rencontré dans le tableau </a:t>
          </a:r>
        </a:p>
      </xdr:txBody>
    </xdr:sp>
    <xdr:clientData/>
  </xdr:twoCellAnchor>
  <xdr:twoCellAnchor>
    <xdr:from>
      <xdr:col>7</xdr:col>
      <xdr:colOff>107950</xdr:colOff>
      <xdr:row>7</xdr:row>
      <xdr:rowOff>19050</xdr:rowOff>
    </xdr:from>
    <xdr:to>
      <xdr:col>8</xdr:col>
      <xdr:colOff>158750</xdr:colOff>
      <xdr:row>9</xdr:row>
      <xdr:rowOff>120650</xdr:rowOff>
    </xdr:to>
    <xdr:cxnSp macro="">
      <xdr:nvCxnSpPr>
        <xdr:cNvPr id="4" name="Connecteur droit avec flèche 3"/>
        <xdr:cNvCxnSpPr/>
      </xdr:nvCxnSpPr>
      <xdr:spPr>
        <a:xfrm rot="10800000">
          <a:off x="5441950" y="1308100"/>
          <a:ext cx="812800" cy="469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508000</xdr:colOff>
      <xdr:row>1</xdr:row>
      <xdr:rowOff>114300</xdr:rowOff>
    </xdr:from>
    <xdr:to>
      <xdr:col>14</xdr:col>
      <xdr:colOff>476250</xdr:colOff>
      <xdr:row>8</xdr:row>
      <xdr:rowOff>44450</xdr:rowOff>
    </xdr:to>
    <xdr:sp macro="" textlink="">
      <xdr:nvSpPr>
        <xdr:cNvPr id="5" name="ZoneTexte 4"/>
        <xdr:cNvSpPr txBox="1"/>
      </xdr:nvSpPr>
      <xdr:spPr>
        <a:xfrm>
          <a:off x="9366250" y="298450"/>
          <a:ext cx="225425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on extrait</a:t>
          </a:r>
          <a:r>
            <a:rPr lang="fr-FR" sz="1100" baseline="0"/>
            <a:t> sans double les clients </a:t>
          </a:r>
        </a:p>
        <a:p>
          <a:r>
            <a:rPr lang="fr-FR" sz="1100" baseline="0"/>
            <a:t>et on somme.si </a:t>
          </a:r>
        </a:p>
        <a:p>
          <a:r>
            <a:rPr lang="fr-FR" sz="1100" baseline="0"/>
            <a:t> l'extraction sans double est matricielle </a:t>
          </a:r>
        </a:p>
        <a:p>
          <a:r>
            <a:rPr lang="fr-FR" sz="1100" baseline="0"/>
            <a:t>validation de J3  avec les touches </a:t>
          </a:r>
        </a:p>
        <a:p>
          <a:r>
            <a:rPr lang="fr-FR" sz="1100" baseline="0"/>
            <a:t>Ctrl  maj  Entrée en simultané </a:t>
          </a:r>
        </a:p>
        <a:p>
          <a:r>
            <a:rPr lang="fr-FR" sz="1100" baseline="0"/>
            <a:t>puis incrementation </a:t>
          </a:r>
          <a:endParaRPr lang="fr-FR" sz="1100"/>
        </a:p>
      </xdr:txBody>
    </xdr:sp>
    <xdr:clientData/>
  </xdr:twoCellAnchor>
  <xdr:twoCellAnchor>
    <xdr:from>
      <xdr:col>9</xdr:col>
      <xdr:colOff>787400</xdr:colOff>
      <xdr:row>1</xdr:row>
      <xdr:rowOff>88900</xdr:rowOff>
    </xdr:from>
    <xdr:to>
      <xdr:col>11</xdr:col>
      <xdr:colOff>596900</xdr:colOff>
      <xdr:row>6</xdr:row>
      <xdr:rowOff>6350</xdr:rowOff>
    </xdr:to>
    <xdr:cxnSp macro="">
      <xdr:nvCxnSpPr>
        <xdr:cNvPr id="7" name="Connecteur droit avec flèche 6"/>
        <xdr:cNvCxnSpPr/>
      </xdr:nvCxnSpPr>
      <xdr:spPr>
        <a:xfrm rot="10800000">
          <a:off x="7645400" y="273050"/>
          <a:ext cx="1809750" cy="838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>
      <selection activeCell="K13" sqref="K13"/>
    </sheetView>
  </sheetViews>
  <sheetFormatPr baseColWidth="10" defaultRowHeight="14.5"/>
  <cols>
    <col min="10" max="10" width="17.7265625" customWidth="1"/>
  </cols>
  <sheetData>
    <row r="1" spans="1:11">
      <c r="G1" t="s">
        <v>6</v>
      </c>
      <c r="I1" t="s">
        <v>7</v>
      </c>
      <c r="J1" t="s">
        <v>4</v>
      </c>
      <c r="K1" t="s">
        <v>5</v>
      </c>
    </row>
    <row r="2" spans="1:11">
      <c r="G2" s="4"/>
      <c r="J2" s="12" t="str">
        <f t="array" aca="1" ref="J2" ca="1">IFERROR(OFFSET(D$2,MATCH(0,COUNTIF(J$1:J1,D$3:D$8),0),),"")</f>
        <v>Hardy</v>
      </c>
      <c r="K2" s="13">
        <f ca="1">SUMIF(D$3:D$8,$J2,F$3:F$8)</f>
        <v>0.21875</v>
      </c>
    </row>
    <row r="3" spans="1:11">
      <c r="A3" s="1">
        <v>43634</v>
      </c>
      <c r="B3" s="2">
        <v>0.3125</v>
      </c>
      <c r="C3" s="2">
        <v>0.41666666666666669</v>
      </c>
      <c r="D3" t="s">
        <v>0</v>
      </c>
      <c r="F3" s="2">
        <v>0.10416666666666667</v>
      </c>
      <c r="G3" s="9" t="str">
        <f>IF(COUNTIF(D$3:D$8,D3)=COUNTIF(D$3:D3,D3),SUMIF(D$3:D$8,D3,F$3:F$8),"")</f>
        <v/>
      </c>
      <c r="J3" s="12" t="str">
        <f t="array" aca="1" ref="J3" ca="1">IFERROR(OFFSET(D$2,MATCH(0,COUNTIF(J$1:J2,D$3:D$8),0),),"")</f>
        <v>vs</v>
      </c>
      <c r="K3" s="13">
        <f t="shared" ref="K3:K5" ca="1" si="0">SUMIF(D$3:D$8,$J3,F$3:F$8)</f>
        <v>4.1666666666666664E-2</v>
      </c>
    </row>
    <row r="4" spans="1:11">
      <c r="B4" s="3">
        <v>0.41666666666666669</v>
      </c>
      <c r="C4" s="2">
        <v>0.45833333333333331</v>
      </c>
      <c r="D4" t="s">
        <v>1</v>
      </c>
      <c r="F4" s="2">
        <v>4.1666666666666664E-2</v>
      </c>
      <c r="G4" s="9">
        <f>IF(COUNTIF(D$3:D$8,D4)=COUNTIF(D$3:D4,D4),SUMIF(D$3:D$8,D4,F$3:F$8),"")</f>
        <v>4.1666666666666664E-2</v>
      </c>
      <c r="J4" s="12" t="str">
        <f t="array" aca="1" ref="J4" ca="1">IFERROR(OFFSET(D$2,MATCH(0,COUNTIF(J$1:J3,D$3:D$8),0),),"")</f>
        <v>pause</v>
      </c>
      <c r="K4" s="13">
        <f t="shared" ca="1" si="0"/>
        <v>1.0416666666666666E-2</v>
      </c>
    </row>
    <row r="5" spans="1:11">
      <c r="B5" s="3">
        <v>0.45833333333333331</v>
      </c>
      <c r="C5" s="2">
        <v>0.54166666666666663</v>
      </c>
      <c r="D5" t="s">
        <v>0</v>
      </c>
      <c r="F5" s="2">
        <v>8.3333333333333329E-2</v>
      </c>
      <c r="G5" s="9" t="str">
        <f>IF(COUNTIF(D$3:D$8,D5)=COUNTIF(D$3:D5,D5),SUMIF(D$3:D$8,D5,F$3:F$8),"")</f>
        <v/>
      </c>
      <c r="J5" s="12" t="str">
        <f t="array" aca="1" ref="J5" ca="1">IFERROR(OFFSET(D$2,MATCH(0,COUNTIF(J$1:J4,D$3:D$8),0),),"")</f>
        <v>Pirart weid</v>
      </c>
      <c r="K5" s="13">
        <f t="shared" ca="1" si="0"/>
        <v>0.11458333333333333</v>
      </c>
    </row>
    <row r="6" spans="1:11">
      <c r="B6" s="3">
        <v>0.54166666666666663</v>
      </c>
      <c r="C6" s="2">
        <v>0.55208333333333337</v>
      </c>
      <c r="D6" t="s">
        <v>2</v>
      </c>
      <c r="F6" s="2">
        <v>1.0416666666666666E-2</v>
      </c>
      <c r="G6" s="9">
        <f>IF(COUNTIF(D$3:D$8,D6)=COUNTIF(D$3:D6,D6),SUMIF(D$3:D$8,D6,F$3:F$8),"")</f>
        <v>1.0416666666666666E-2</v>
      </c>
      <c r="J6" t="str">
        <f t="array" aca="1" ref="J6" ca="1">IFERROR(OFFSET(D$2,MATCH(0,COUNTIF(J$1:J5,D$3:D$8),0),),"")</f>
        <v/>
      </c>
    </row>
    <row r="7" spans="1:11">
      <c r="B7" s="3">
        <v>0.55208333333333337</v>
      </c>
      <c r="C7" s="2">
        <v>0.58333333333333337</v>
      </c>
      <c r="D7" s="5" t="s">
        <v>0</v>
      </c>
      <c r="E7" s="5"/>
      <c r="F7" s="6">
        <v>3.125E-2</v>
      </c>
      <c r="G7" s="10">
        <f>IF(COUNTIF(D$3:D$8,D7)=COUNTIF(D$3:D7,D7),SUMIF(D$3:D$8,D7,F$3:F$8),"")</f>
        <v>0.21875</v>
      </c>
      <c r="J7" t="str">
        <f t="array" aca="1" ref="J7" ca="1">IFERROR(OFFSET(D$2,MATCH(0,COUNTIF(J$1:J6,D$3:D$8),0),),"")</f>
        <v/>
      </c>
    </row>
    <row r="8" spans="1:11">
      <c r="B8" s="3">
        <v>0.58333333333333337</v>
      </c>
      <c r="C8" s="2">
        <v>0.69791666666666663</v>
      </c>
      <c r="D8" s="7" t="s">
        <v>3</v>
      </c>
      <c r="E8" s="7"/>
      <c r="F8" s="8">
        <v>0.11458333333333333</v>
      </c>
      <c r="G8" s="11">
        <f>IF(COUNTIF(D$3:D$8,D8)=COUNTIF(D$3:D8,D8),SUMIF(D$3:D$8,D8,F$3:F$8),"")</f>
        <v>0.11458333333333333</v>
      </c>
      <c r="J8" t="str">
        <f t="array" aca="1" ref="J8" ca="1">IFERROR(OFFSET(D$2,MATCH(0,COUNTIF(J$1:J7,D$3:D$8),0),),"")</f>
        <v/>
      </c>
    </row>
    <row r="9" spans="1:11">
      <c r="J9" t="str">
        <f t="array" aca="1" ref="J9" ca="1">IFERROR(OFFSET(D$2,MATCH(0,COUNTIF(J$1:J8,D$3:D$8),0),),"")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2019-07-11T16:25:38Z</dcterms:created>
  <dcterms:modified xsi:type="dcterms:W3CDTF">2019-07-11T16:46:15Z</dcterms:modified>
</cp:coreProperties>
</file>