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9420" windowHeight="11020" activeTab="1"/>
  </bookViews>
  <sheets>
    <sheet name="DEJEUNERS " sheetId="1" r:id="rId1"/>
    <sheet name="Feuil2" sheetId="2" r:id="rId2"/>
  </sheets>
  <externalReferences>
    <externalReference r:id="rId3"/>
  </externalReferences>
  <definedNames>
    <definedName name="dept">'DEJEUNERS '!$B$51</definedName>
    <definedName name="zone">OFFSET(dept,,MATCH(Feuil2!$D$5,'DEJEUNERS '!$B$2:$AF$2*1,0)-1,,MATCH(Feuil2!$D$6,'DEJEUNERS '!$B$2:$AF$2*1,0)-MATCH(Feuil2!$D$5,'DEJEUNERS '!$B$2:$AF$2*1,0)+1)</definedName>
  </definedNames>
  <calcPr calcId="124519"/>
</workbook>
</file>

<file path=xl/calcChain.xml><?xml version="1.0" encoding="utf-8"?>
<calcChain xmlns="http://schemas.openxmlformats.org/spreadsheetml/2006/main">
  <c r="D11" i="2"/>
  <c r="D9"/>
  <c r="D7"/>
  <c r="C54" i="1"/>
  <c r="AF51"/>
  <c r="AE51"/>
  <c r="AD51"/>
  <c r="AC51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C51"/>
  <c r="B51"/>
</calcChain>
</file>

<file path=xl/sharedStrings.xml><?xml version="1.0" encoding="utf-8"?>
<sst xmlns="http://schemas.openxmlformats.org/spreadsheetml/2006/main" count="121" uniqueCount="121">
  <si>
    <t>DEJEUNERS 
STRUCTURES</t>
  </si>
  <si>
    <t>01/01/2017</t>
  </si>
  <si>
    <t>02/01/2017</t>
  </si>
  <si>
    <t>03/01/2017</t>
  </si>
  <si>
    <t>04/01/2017</t>
  </si>
  <si>
    <t>05/01/2017</t>
  </si>
  <si>
    <t>06/01/2017</t>
  </si>
  <si>
    <t>07/01/2017</t>
  </si>
  <si>
    <t>08/01/2017</t>
  </si>
  <si>
    <t>09/01/2017</t>
  </si>
  <si>
    <t>10/01/2017</t>
  </si>
  <si>
    <t>11/01/2017</t>
  </si>
  <si>
    <t>12/01/2017</t>
  </si>
  <si>
    <t>13/01/2017</t>
  </si>
  <si>
    <t>14/01/2017</t>
  </si>
  <si>
    <t>15/01/2017</t>
  </si>
  <si>
    <t>16/01/2017</t>
  </si>
  <si>
    <t>17/01/2017</t>
  </si>
  <si>
    <t>18/01/2017</t>
  </si>
  <si>
    <t>19/01/2017</t>
  </si>
  <si>
    <t>20/01/2017</t>
  </si>
  <si>
    <t>21/01/2017</t>
  </si>
  <si>
    <t>22/01/2017</t>
  </si>
  <si>
    <t>23/01/2017</t>
  </si>
  <si>
    <t>24/01/2017</t>
  </si>
  <si>
    <t>25/01/2017</t>
  </si>
  <si>
    <t>26/01/2017</t>
  </si>
  <si>
    <t>27/01/2017</t>
  </si>
  <si>
    <t>28/01/2017</t>
  </si>
  <si>
    <t>29/01/2017</t>
  </si>
  <si>
    <t>30/01/2017</t>
  </si>
  <si>
    <t>31/01/2017</t>
  </si>
  <si>
    <t>Total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</si>
  <si>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</si>
  <si>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</si>
  <si>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</si>
  <si>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</si>
  <si>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</si>
  <si>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</si>
  <si>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</si>
  <si>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</si>
  <si>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</si>
  <si>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</si>
  <si>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</si>
  <si>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</si>
  <si>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</si>
  <si>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</si>
  <si>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</si>
  <si>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</si>
  <si>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</si>
  <si>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</si>
  <si>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</si>
  <si>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</si>
  <si>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</si>
  <si>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</si>
  <si>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</si>
  <si>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</si>
  <si>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</si>
  <si>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</si>
  <si>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</si>
  <si>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</si>
  <si>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</si>
  <si>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</si>
  <si>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</si>
  <si>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</si>
  <si>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DATE DEBUT</t>
  </si>
  <si>
    <t>DATE FIN</t>
  </si>
  <si>
    <t>MONTANT TOTAL</t>
  </si>
  <si>
    <t>xxsdfcdcf1</t>
  </si>
  <si>
    <t>xxsdfcdcf2</t>
  </si>
  <si>
    <t>xxsdfcdcf3</t>
  </si>
  <si>
    <t>xxsdfcdcf4</t>
  </si>
  <si>
    <t>xxsdfcdcf5</t>
  </si>
  <si>
    <t>xxsdfcdcf6</t>
  </si>
  <si>
    <t>xxsdfcdcf7</t>
  </si>
  <si>
    <t>xxsdfcdcf8</t>
  </si>
  <si>
    <t>xxsdfcdcf9</t>
  </si>
  <si>
    <t>xxsdfcdcf10</t>
  </si>
  <si>
    <t>xxsdfcdcf11</t>
  </si>
  <si>
    <t>xxsdfcdcf12</t>
  </si>
  <si>
    <t>xxsdfcdcf13</t>
  </si>
  <si>
    <t>xxsdfcdcf14</t>
  </si>
  <si>
    <t>xxsdfcdcf15</t>
  </si>
  <si>
    <t>xxsdfcdcf16</t>
  </si>
  <si>
    <t>xxsdfcdcf17</t>
  </si>
  <si>
    <t>xxsdfcdcf18</t>
  </si>
  <si>
    <t>xxsdfcdcf19</t>
  </si>
  <si>
    <t>xxsdfcdcf20</t>
  </si>
  <si>
    <t>xxsdfcdcf21</t>
  </si>
  <si>
    <t>xxsdfcdcf22</t>
  </si>
  <si>
    <t>xxsdfcdcf23</t>
  </si>
  <si>
    <t>xxsdfcdcf24</t>
  </si>
  <si>
    <t>xxsdfcdcf25</t>
  </si>
  <si>
    <t>xxsdfcdcf26</t>
  </si>
  <si>
    <t>xxsdfcdcf27</t>
  </si>
  <si>
    <t>xxsdfcdcf28</t>
  </si>
  <si>
    <t>xxsdfcdcf29</t>
  </si>
  <si>
    <t>xxsdfcdcf30</t>
  </si>
  <si>
    <t>xxsdfcdcf31</t>
  </si>
  <si>
    <t>xxsdfcdcf32</t>
  </si>
  <si>
    <t>xxsdfcdcf33</t>
  </si>
  <si>
    <t>xxsdfcdcf34</t>
  </si>
  <si>
    <t>xxsdfcdcf35</t>
  </si>
  <si>
    <t>xxsdfcdcf36</t>
  </si>
  <si>
    <t>xxsdfcdcf37</t>
  </si>
  <si>
    <t>xxsdfcdcf38</t>
  </si>
  <si>
    <t>xxsdfcdcf39</t>
  </si>
  <si>
    <t>xxsdfcdcf40</t>
  </si>
  <si>
    <t>xxsdfcdcf41</t>
  </si>
  <si>
    <t>xxsdfcdcf42</t>
  </si>
  <si>
    <t>xxsdfcdcf43</t>
  </si>
  <si>
    <t>xxsdfcdcf44</t>
  </si>
  <si>
    <t>xxsdfcdcf45</t>
  </si>
  <si>
    <t>xxsdfcdcf46</t>
  </si>
  <si>
    <t>xxsdfcdcf47</t>
  </si>
  <si>
    <t>xxsdfcdcf48</t>
  </si>
  <si>
    <t xml:space="preserve">résultat attendu 3212 </t>
  </si>
  <si>
    <t>la formule rectifiée</t>
  </si>
  <si>
    <t xml:space="preserve">ne pas bidouiller </t>
  </si>
  <si>
    <t>en plus simple</t>
  </si>
  <si>
    <t>tu choisis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</si>
</sst>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11111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17">
    <xf numFmtId="0" fontId="0" fillId="0" borderId="0" xfId="0"/>
    <xf numFmtId="0" fontId="5" fillId="0" borderId="0" xfId="0" applyFont="1" applyFill="1"/>
    <xf numFmtId="0" fontId="6" fillId="0" borderId="0" xfId="0" applyFont="1" applyFill="1"/>
    <xf numFmtId="0" fontId="1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/>
    <xf numFmtId="0" fontId="0" fillId="0" borderId="1" xfId="0" applyBorder="1"/>
    <xf numFmtId="0" fontId="4" fillId="0" borderId="0" xfId="0" applyFont="1" applyFill="1" applyBorder="1" applyAlignment="1">
      <alignment horizontal="center" vertical="center" wrapText="1"/>
    </xf>
    <xf numFmtId="14" fontId="8" fillId="0" borderId="0" xfId="0" applyNumberFormat="1" applyFont="1" applyFill="1" applyAlignment="1">
      <alignment horizontal="center" vertical="center" textRotation="75"/>
    </xf>
    <xf numFmtId="0" fontId="8" fillId="0" borderId="0" xfId="0" applyFont="1"/>
    <xf numFmtId="14" fontId="0" fillId="0" borderId="1" xfId="0" applyNumberFormat="1" applyBorder="1"/>
    <xf numFmtId="0" fontId="9" fillId="2" borderId="1" xfId="0" applyFont="1" applyFill="1" applyBorder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4">
    <cellStyle name="Normal" xfId="0" builtinId="0"/>
    <cellStyle name="Normal 2" xfId="1"/>
    <cellStyle name="Normal 3" xfId="2"/>
    <cellStyle name="Normal 5" xfId="3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527050</xdr:colOff>
      <xdr:row>5</xdr:row>
      <xdr:rowOff>177800</xdr:rowOff>
    </xdr:from>
    <xdr:to>
      <xdr:col>6</xdr:col>
      <xdr:colOff>12699</xdr:colOff>
      <xdr:row>11</xdr:row>
      <xdr:rowOff>38100</xdr:rowOff>
    </xdr:to>
    <xdr:sp macro="" textlink="">
      <xdr:nvSpPr>
        <xdr:cNvPr id="2" name="Accolade fermante 1"/>
        <xdr:cNvSpPr/>
      </xdr:nvSpPr>
      <xdr:spPr>
        <a:xfrm>
          <a:off x="4724400" y="1098550"/>
          <a:ext cx="247649" cy="1016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Downloads/TEST%20JAN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JOUTER UNE STRUCTURE"/>
      <sheetName val="DEJEUNERS"/>
      <sheetName val="DINERS"/>
      <sheetName val="TOTAUX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AF51" totalsRowShown="0" headerRowDxfId="1" dataDxfId="0">
  <tableColumns count="32">
    <tableColumn id="1" name="Colonne1" dataDxfId="33"/>
    <tableColumn id="2" name="Colonne2" dataDxfId="32"/>
    <tableColumn id="3" name="Colonne3" dataDxfId="31"/>
    <tableColumn id="4" name="Colonne4" dataDxfId="30"/>
    <tableColumn id="5" name="Colonne5" dataDxfId="29"/>
    <tableColumn id="6" name="Colonne6" dataDxfId="28"/>
    <tableColumn id="7" name="Colonne7" dataDxfId="27"/>
    <tableColumn id="8" name="Colonne8" dataDxfId="26"/>
    <tableColumn id="9" name="Colonne9" dataDxfId="25"/>
    <tableColumn id="10" name="Colonne10" dataDxfId="24"/>
    <tableColumn id="11" name="Colonne11" dataDxfId="23"/>
    <tableColumn id="12" name="Colonne12" dataDxfId="22"/>
    <tableColumn id="13" name="Colonne13" dataDxfId="21"/>
    <tableColumn id="14" name="Colonne14" dataDxfId="20"/>
    <tableColumn id="15" name="Colonne15" dataDxfId="19"/>
    <tableColumn id="16" name="Colonne16" dataDxfId="18"/>
    <tableColumn id="17" name="Colonne17" dataDxfId="17"/>
    <tableColumn id="18" name="Colonne18" dataDxfId="16"/>
    <tableColumn id="19" name="Colonne19" dataDxfId="15"/>
    <tableColumn id="20" name="Colonne20" dataDxfId="14"/>
    <tableColumn id="21" name="Colonne21" dataDxfId="13"/>
    <tableColumn id="22" name="Colonne22" dataDxfId="12"/>
    <tableColumn id="23" name="Colonne23" dataDxfId="11"/>
    <tableColumn id="24" name="Colonne24" dataDxfId="10"/>
    <tableColumn id="25" name="Colonne25" dataDxfId="9"/>
    <tableColumn id="26" name="Colonne26" dataDxfId="8"/>
    <tableColumn id="27" name="Colonne27" dataDxfId="7"/>
    <tableColumn id="28" name="Colonne28" dataDxfId="6"/>
    <tableColumn id="29" name="Colonne29" dataDxfId="5"/>
    <tableColumn id="30" name="Colonne30" dataDxfId="4"/>
    <tableColumn id="31" name="Colonne31" dataDxfId="3"/>
    <tableColumn id="32" name="Colonne32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54"/>
  <sheetViews>
    <sheetView topLeftCell="T2" workbookViewId="0">
      <selection activeCell="J58" sqref="J58"/>
    </sheetView>
  </sheetViews>
  <sheetFormatPr baseColWidth="10" defaultRowHeight="14.5"/>
  <cols>
    <col min="1" max="1" width="41.26953125" customWidth="1"/>
    <col min="2" max="9" width="11.54296875" customWidth="1"/>
    <col min="10" max="32" width="12.54296875" customWidth="1"/>
  </cols>
  <sheetData>
    <row r="1" spans="1:32" hidden="1">
      <c r="A1" s="1" t="s">
        <v>33</v>
      </c>
      <c r="B1" s="2" t="s">
        <v>34</v>
      </c>
      <c r="C1" s="2" t="s">
        <v>35</v>
      </c>
      <c r="D1" s="2" t="s">
        <v>36</v>
      </c>
      <c r="E1" s="2" t="s">
        <v>37</v>
      </c>
      <c r="F1" s="2" t="s">
        <v>38</v>
      </c>
      <c r="G1" s="2" t="s">
        <v>39</v>
      </c>
      <c r="H1" s="2" t="s">
        <v>40</v>
      </c>
      <c r="I1" s="2" t="s">
        <v>41</v>
      </c>
      <c r="J1" s="2" t="s">
        <v>42</v>
      </c>
      <c r="K1" s="2" t="s">
        <v>43</v>
      </c>
      <c r="L1" s="2" t="s">
        <v>44</v>
      </c>
      <c r="M1" s="2" t="s">
        <v>45</v>
      </c>
      <c r="N1" s="2" t="s">
        <v>46</v>
      </c>
      <c r="O1" s="2" t="s">
        <v>47</v>
      </c>
      <c r="P1" s="2" t="s">
        <v>48</v>
      </c>
      <c r="Q1" s="2" t="s">
        <v>49</v>
      </c>
      <c r="R1" s="2" t="s">
        <v>50</v>
      </c>
      <c r="S1" s="2" t="s">
        <v>51</v>
      </c>
      <c r="T1" s="2" t="s">
        <v>52</v>
      </c>
      <c r="U1" s="2" t="s">
        <v>53</v>
      </c>
      <c r="V1" s="2" t="s">
        <v>54</v>
      </c>
      <c r="W1" s="2" t="s">
        <v>55</v>
      </c>
      <c r="X1" s="2" t="s">
        <v>56</v>
      </c>
      <c r="Y1" s="2" t="s">
        <v>57</v>
      </c>
      <c r="Z1" s="2" t="s">
        <v>58</v>
      </c>
      <c r="AA1" s="2" t="s">
        <v>59</v>
      </c>
      <c r="AB1" s="2" t="s">
        <v>60</v>
      </c>
      <c r="AC1" s="2" t="s">
        <v>61</v>
      </c>
      <c r="AD1" s="2" t="s">
        <v>62</v>
      </c>
      <c r="AE1" s="2" t="s">
        <v>63</v>
      </c>
      <c r="AF1" s="2" t="s">
        <v>64</v>
      </c>
    </row>
    <row r="2" spans="1:32" s="11" customFormat="1" ht="53">
      <c r="A2" s="9" t="s">
        <v>0</v>
      </c>
      <c r="B2" s="10" t="s">
        <v>1</v>
      </c>
      <c r="C2" s="10" t="s">
        <v>2</v>
      </c>
      <c r="D2" s="10" t="s">
        <v>3</v>
      </c>
      <c r="E2" s="10" t="s">
        <v>4</v>
      </c>
      <c r="F2" s="10" t="s">
        <v>5</v>
      </c>
      <c r="G2" s="10" t="s">
        <v>6</v>
      </c>
      <c r="H2" s="10" t="s">
        <v>7</v>
      </c>
      <c r="I2" s="10" t="s">
        <v>8</v>
      </c>
      <c r="J2" s="10" t="s">
        <v>9</v>
      </c>
      <c r="K2" s="10" t="s">
        <v>10</v>
      </c>
      <c r="L2" s="10" t="s">
        <v>11</v>
      </c>
      <c r="M2" s="10" t="s">
        <v>12</v>
      </c>
      <c r="N2" s="10" t="s">
        <v>13</v>
      </c>
      <c r="O2" s="10" t="s">
        <v>14</v>
      </c>
      <c r="P2" s="10" t="s">
        <v>15</v>
      </c>
      <c r="Q2" s="10" t="s">
        <v>16</v>
      </c>
      <c r="R2" s="10" t="s">
        <v>17</v>
      </c>
      <c r="S2" s="10" t="s">
        <v>18</v>
      </c>
      <c r="T2" s="10" t="s">
        <v>19</v>
      </c>
      <c r="U2" s="10" t="s">
        <v>20</v>
      </c>
      <c r="V2" s="10" t="s">
        <v>21</v>
      </c>
      <c r="W2" s="10" t="s">
        <v>22</v>
      </c>
      <c r="X2" s="10" t="s">
        <v>23</v>
      </c>
      <c r="Y2" s="10" t="s">
        <v>24</v>
      </c>
      <c r="Z2" s="10" t="s">
        <v>25</v>
      </c>
      <c r="AA2" s="10" t="s">
        <v>26</v>
      </c>
      <c r="AB2" s="10" t="s">
        <v>27</v>
      </c>
      <c r="AC2" s="10" t="s">
        <v>28</v>
      </c>
      <c r="AD2" s="10" t="s">
        <v>29</v>
      </c>
      <c r="AE2" s="10" t="s">
        <v>30</v>
      </c>
      <c r="AF2" s="10" t="s">
        <v>31</v>
      </c>
    </row>
    <row r="3" spans="1:32" hidden="1">
      <c r="A3" s="3" t="s">
        <v>68</v>
      </c>
      <c r="B3" s="4">
        <v>36</v>
      </c>
      <c r="C3" s="4">
        <v>35</v>
      </c>
      <c r="D3" s="4">
        <v>32</v>
      </c>
      <c r="E3" s="4">
        <v>36</v>
      </c>
      <c r="F3" s="4">
        <v>28</v>
      </c>
      <c r="G3" s="4">
        <v>38</v>
      </c>
      <c r="H3" s="4">
        <v>33</v>
      </c>
      <c r="I3" s="4">
        <v>31</v>
      </c>
      <c r="J3" s="4">
        <v>30</v>
      </c>
      <c r="K3" s="4">
        <v>34</v>
      </c>
      <c r="L3" s="4">
        <v>32</v>
      </c>
      <c r="M3" s="4">
        <v>30</v>
      </c>
      <c r="N3" s="4">
        <v>30</v>
      </c>
      <c r="O3" s="4">
        <v>24</v>
      </c>
      <c r="P3" s="4">
        <v>30</v>
      </c>
      <c r="Q3" s="4">
        <v>29</v>
      </c>
      <c r="R3" s="4">
        <v>36</v>
      </c>
      <c r="S3" s="4">
        <v>35</v>
      </c>
      <c r="T3" s="4">
        <v>28</v>
      </c>
      <c r="U3" s="4">
        <v>32</v>
      </c>
      <c r="V3" s="4">
        <v>41</v>
      </c>
      <c r="W3" s="4">
        <v>34</v>
      </c>
      <c r="X3" s="4">
        <v>39</v>
      </c>
      <c r="Y3" s="4">
        <v>36</v>
      </c>
      <c r="Z3" s="4">
        <v>37</v>
      </c>
      <c r="AA3" s="4">
        <v>32</v>
      </c>
      <c r="AB3" s="4">
        <v>38</v>
      </c>
      <c r="AC3" s="4">
        <v>37</v>
      </c>
      <c r="AD3" s="4">
        <v>31</v>
      </c>
      <c r="AE3" s="4">
        <v>37</v>
      </c>
      <c r="AF3" s="4">
        <v>40</v>
      </c>
    </row>
    <row r="4" spans="1:32" hidden="1">
      <c r="A4" s="3" t="s">
        <v>69</v>
      </c>
      <c r="B4" s="4">
        <v>28</v>
      </c>
      <c r="C4" s="4">
        <v>30</v>
      </c>
      <c r="D4" s="4">
        <v>21</v>
      </c>
      <c r="E4" s="4">
        <v>27</v>
      </c>
      <c r="F4" s="4">
        <v>22</v>
      </c>
      <c r="G4" s="4">
        <v>27</v>
      </c>
      <c r="H4" s="4">
        <v>32</v>
      </c>
      <c r="I4" s="4">
        <v>26</v>
      </c>
      <c r="J4" s="4">
        <v>23</v>
      </c>
      <c r="K4" s="4">
        <v>30</v>
      </c>
      <c r="L4" s="4">
        <v>21</v>
      </c>
      <c r="M4" s="4">
        <v>20</v>
      </c>
      <c r="N4" s="4">
        <v>30</v>
      </c>
      <c r="O4" s="4">
        <v>22</v>
      </c>
      <c r="P4" s="4">
        <v>27</v>
      </c>
      <c r="Q4" s="4">
        <v>23</v>
      </c>
      <c r="R4" s="4">
        <v>28</v>
      </c>
      <c r="S4" s="4">
        <v>27</v>
      </c>
      <c r="T4" s="4">
        <v>27</v>
      </c>
      <c r="U4" s="4">
        <v>29</v>
      </c>
      <c r="V4" s="4">
        <v>25</v>
      </c>
      <c r="W4" s="4">
        <v>24</v>
      </c>
      <c r="X4" s="4">
        <v>27</v>
      </c>
      <c r="Y4" s="4">
        <v>23</v>
      </c>
      <c r="Z4" s="4">
        <v>25</v>
      </c>
      <c r="AA4" s="4">
        <v>23</v>
      </c>
      <c r="AB4" s="4">
        <v>29</v>
      </c>
      <c r="AC4" s="4">
        <v>29</v>
      </c>
      <c r="AD4" s="4">
        <v>21</v>
      </c>
      <c r="AE4" s="4">
        <v>27</v>
      </c>
      <c r="AF4" s="4">
        <v>25</v>
      </c>
    </row>
    <row r="5" spans="1:32" hidden="1">
      <c r="A5" s="3" t="s">
        <v>70</v>
      </c>
      <c r="B5" s="4">
        <v>1</v>
      </c>
      <c r="C5" s="4">
        <v>0</v>
      </c>
      <c r="D5" s="4">
        <v>1</v>
      </c>
      <c r="E5" s="4">
        <v>1</v>
      </c>
      <c r="F5" s="4">
        <v>1</v>
      </c>
      <c r="G5" s="4">
        <v>2</v>
      </c>
      <c r="H5" s="4">
        <v>3</v>
      </c>
      <c r="I5" s="4">
        <v>1</v>
      </c>
      <c r="J5" s="4">
        <v>1</v>
      </c>
      <c r="K5" s="4">
        <v>2</v>
      </c>
      <c r="L5" s="4">
        <v>2</v>
      </c>
      <c r="M5" s="4">
        <v>2</v>
      </c>
      <c r="N5" s="4">
        <v>3</v>
      </c>
      <c r="O5" s="4">
        <v>4</v>
      </c>
      <c r="P5" s="4">
        <v>3</v>
      </c>
      <c r="Q5" s="4">
        <v>0</v>
      </c>
      <c r="R5" s="4">
        <v>1</v>
      </c>
      <c r="S5" s="4">
        <v>1</v>
      </c>
      <c r="T5" s="4">
        <v>1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1</v>
      </c>
      <c r="AA5" s="4">
        <v>1</v>
      </c>
      <c r="AB5" s="4">
        <v>1</v>
      </c>
      <c r="AC5" s="4">
        <v>0</v>
      </c>
      <c r="AD5" s="4">
        <v>1</v>
      </c>
      <c r="AE5" s="4">
        <v>0</v>
      </c>
      <c r="AF5" s="4">
        <v>0</v>
      </c>
    </row>
    <row r="6" spans="1:32" hidden="1">
      <c r="A6" s="3" t="s">
        <v>71</v>
      </c>
      <c r="B6" s="4">
        <v>2</v>
      </c>
      <c r="C6" s="4">
        <v>1</v>
      </c>
      <c r="D6" s="4">
        <v>1</v>
      </c>
      <c r="E6" s="4">
        <v>1</v>
      </c>
      <c r="F6" s="4">
        <v>2</v>
      </c>
      <c r="G6" s="4">
        <v>3</v>
      </c>
      <c r="H6" s="4">
        <v>3</v>
      </c>
      <c r="I6" s="4">
        <v>2</v>
      </c>
      <c r="J6" s="4">
        <v>1</v>
      </c>
      <c r="K6" s="4">
        <v>3</v>
      </c>
      <c r="L6" s="4">
        <v>2</v>
      </c>
      <c r="M6" s="4">
        <v>3</v>
      </c>
      <c r="N6" s="4">
        <v>4</v>
      </c>
      <c r="O6" s="4">
        <v>3</v>
      </c>
      <c r="P6" s="4">
        <v>3</v>
      </c>
      <c r="Q6" s="4">
        <v>3</v>
      </c>
      <c r="R6" s="4">
        <v>2</v>
      </c>
      <c r="S6" s="4">
        <v>3</v>
      </c>
      <c r="T6" s="4">
        <v>7</v>
      </c>
      <c r="U6" s="4">
        <v>6</v>
      </c>
      <c r="V6" s="4">
        <v>2</v>
      </c>
      <c r="W6" s="4">
        <v>3</v>
      </c>
      <c r="X6" s="4">
        <v>3</v>
      </c>
      <c r="Y6" s="4">
        <v>2</v>
      </c>
      <c r="Z6" s="4">
        <v>3</v>
      </c>
      <c r="AA6" s="4">
        <v>2</v>
      </c>
      <c r="AB6" s="4">
        <v>3</v>
      </c>
      <c r="AC6" s="4">
        <v>3</v>
      </c>
      <c r="AD6" s="4">
        <v>2</v>
      </c>
      <c r="AE6" s="4">
        <v>5</v>
      </c>
      <c r="AF6" s="4">
        <v>3</v>
      </c>
    </row>
    <row r="7" spans="1:32" hidden="1">
      <c r="A7" s="3" t="s">
        <v>72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4">
        <v>1</v>
      </c>
      <c r="H7" s="4">
        <v>1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1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</row>
    <row r="8" spans="1:32" hidden="1">
      <c r="A8" s="3" t="s">
        <v>73</v>
      </c>
      <c r="B8" s="4">
        <v>4</v>
      </c>
      <c r="C8" s="4">
        <v>1</v>
      </c>
      <c r="D8" s="4">
        <v>5</v>
      </c>
      <c r="E8" s="4">
        <v>5</v>
      </c>
      <c r="F8" s="4">
        <v>1</v>
      </c>
      <c r="G8" s="4">
        <v>1</v>
      </c>
      <c r="H8" s="4">
        <v>2</v>
      </c>
      <c r="I8" s="4">
        <v>2</v>
      </c>
      <c r="J8" s="4">
        <v>0</v>
      </c>
      <c r="K8" s="4">
        <v>1</v>
      </c>
      <c r="L8" s="4">
        <v>2</v>
      </c>
      <c r="M8" s="4">
        <v>0</v>
      </c>
      <c r="N8" s="4">
        <v>1</v>
      </c>
      <c r="O8" s="4">
        <v>3</v>
      </c>
      <c r="P8" s="4">
        <v>3</v>
      </c>
      <c r="Q8" s="4">
        <v>0</v>
      </c>
      <c r="R8" s="4">
        <v>1</v>
      </c>
      <c r="S8" s="4">
        <v>0</v>
      </c>
      <c r="T8" s="4">
        <v>0</v>
      </c>
      <c r="U8" s="4">
        <v>1</v>
      </c>
      <c r="V8" s="4">
        <v>1</v>
      </c>
      <c r="W8" s="4">
        <v>3</v>
      </c>
      <c r="X8" s="4">
        <v>3</v>
      </c>
      <c r="Y8" s="4">
        <v>3</v>
      </c>
      <c r="Z8" s="4">
        <v>3</v>
      </c>
      <c r="AA8" s="4">
        <v>0</v>
      </c>
      <c r="AB8" s="4">
        <v>2</v>
      </c>
      <c r="AC8" s="4">
        <v>2</v>
      </c>
      <c r="AD8" s="4">
        <v>1</v>
      </c>
      <c r="AE8" s="4">
        <v>3</v>
      </c>
      <c r="AF8" s="4">
        <v>2</v>
      </c>
    </row>
    <row r="9" spans="1:32" hidden="1">
      <c r="A9" s="3" t="s">
        <v>74</v>
      </c>
      <c r="B9" s="4">
        <v>5</v>
      </c>
      <c r="C9" s="4">
        <v>2</v>
      </c>
      <c r="D9" s="4">
        <v>2</v>
      </c>
      <c r="E9" s="4">
        <v>2</v>
      </c>
      <c r="F9" s="4">
        <v>3</v>
      </c>
      <c r="G9" s="4">
        <v>3</v>
      </c>
      <c r="H9" s="4">
        <v>2</v>
      </c>
      <c r="I9" s="4">
        <v>3</v>
      </c>
      <c r="J9" s="4">
        <v>2</v>
      </c>
      <c r="K9" s="4">
        <v>1</v>
      </c>
      <c r="L9" s="4">
        <v>3</v>
      </c>
      <c r="M9" s="4">
        <v>4</v>
      </c>
      <c r="N9" s="4">
        <v>2</v>
      </c>
      <c r="O9" s="4">
        <v>3</v>
      </c>
      <c r="P9" s="4">
        <v>2</v>
      </c>
      <c r="Q9" s="4">
        <v>2</v>
      </c>
      <c r="R9" s="4">
        <v>4</v>
      </c>
      <c r="S9" s="4">
        <v>3</v>
      </c>
      <c r="T9" s="4">
        <v>2</v>
      </c>
      <c r="U9" s="4">
        <v>3</v>
      </c>
      <c r="V9" s="4">
        <v>3</v>
      </c>
      <c r="W9" s="4">
        <v>3</v>
      </c>
      <c r="X9" s="4">
        <v>2</v>
      </c>
      <c r="Y9" s="4">
        <v>2</v>
      </c>
      <c r="Z9" s="4">
        <v>2</v>
      </c>
      <c r="AA9" s="4">
        <v>1</v>
      </c>
      <c r="AB9" s="4">
        <v>2</v>
      </c>
      <c r="AC9" s="4">
        <v>2</v>
      </c>
      <c r="AD9" s="4">
        <v>2</v>
      </c>
      <c r="AE9" s="4">
        <v>3</v>
      </c>
      <c r="AF9" s="4">
        <v>3</v>
      </c>
    </row>
    <row r="10" spans="1:32" hidden="1">
      <c r="A10" s="3" t="s">
        <v>75</v>
      </c>
      <c r="B10" s="4">
        <v>1</v>
      </c>
      <c r="C10" s="4">
        <v>2</v>
      </c>
      <c r="D10" s="4">
        <v>2</v>
      </c>
      <c r="E10" s="4">
        <v>2</v>
      </c>
      <c r="F10" s="4">
        <v>0</v>
      </c>
      <c r="G10" s="4">
        <v>0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0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0</v>
      </c>
      <c r="U10" s="4">
        <v>0</v>
      </c>
      <c r="V10" s="4">
        <v>1</v>
      </c>
      <c r="W10" s="4">
        <v>2</v>
      </c>
      <c r="X10" s="4">
        <v>2</v>
      </c>
      <c r="Y10" s="4">
        <v>1</v>
      </c>
      <c r="Z10" s="4">
        <v>0</v>
      </c>
      <c r="AA10" s="4">
        <v>0</v>
      </c>
      <c r="AB10" s="4">
        <v>1</v>
      </c>
      <c r="AC10" s="4">
        <v>1</v>
      </c>
      <c r="AD10" s="4">
        <v>1</v>
      </c>
      <c r="AE10" s="4">
        <v>0</v>
      </c>
      <c r="AF10" s="4">
        <v>0</v>
      </c>
    </row>
    <row r="11" spans="1:32" hidden="1">
      <c r="A11" s="3" t="s">
        <v>76</v>
      </c>
      <c r="B11" s="4">
        <v>4</v>
      </c>
      <c r="C11" s="4">
        <v>6</v>
      </c>
      <c r="D11" s="4">
        <v>4</v>
      </c>
      <c r="E11" s="4">
        <v>4</v>
      </c>
      <c r="F11" s="4">
        <v>2</v>
      </c>
      <c r="G11" s="4">
        <v>4</v>
      </c>
      <c r="H11" s="4">
        <v>4</v>
      </c>
      <c r="I11" s="4">
        <v>3</v>
      </c>
      <c r="J11" s="4">
        <v>2</v>
      </c>
      <c r="K11" s="4">
        <v>3</v>
      </c>
      <c r="L11" s="4">
        <v>1</v>
      </c>
      <c r="M11" s="4">
        <v>1</v>
      </c>
      <c r="N11" s="4">
        <v>4</v>
      </c>
      <c r="O11" s="4">
        <v>4</v>
      </c>
      <c r="P11" s="4">
        <v>3</v>
      </c>
      <c r="Q11" s="4">
        <v>2</v>
      </c>
      <c r="R11" s="4">
        <v>2</v>
      </c>
      <c r="S11" s="4">
        <v>4</v>
      </c>
      <c r="T11" s="4">
        <v>3</v>
      </c>
      <c r="U11" s="4">
        <v>4</v>
      </c>
      <c r="V11" s="4">
        <v>5</v>
      </c>
      <c r="W11" s="4">
        <v>5</v>
      </c>
      <c r="X11" s="4">
        <v>5</v>
      </c>
      <c r="Y11" s="4">
        <v>5</v>
      </c>
      <c r="Z11" s="4">
        <v>2</v>
      </c>
      <c r="AA11" s="4">
        <v>3</v>
      </c>
      <c r="AB11" s="4">
        <v>4</v>
      </c>
      <c r="AC11" s="4">
        <v>4</v>
      </c>
      <c r="AD11" s="4">
        <v>4</v>
      </c>
      <c r="AE11" s="4">
        <v>6</v>
      </c>
      <c r="AF11" s="4">
        <v>3</v>
      </c>
    </row>
    <row r="12" spans="1:32" hidden="1">
      <c r="A12" s="3" t="s">
        <v>77</v>
      </c>
      <c r="B12" s="4">
        <v>11</v>
      </c>
      <c r="C12" s="4">
        <v>12</v>
      </c>
      <c r="D12" s="4">
        <v>11</v>
      </c>
      <c r="E12" s="4">
        <v>9</v>
      </c>
      <c r="F12" s="4">
        <v>10</v>
      </c>
      <c r="G12" s="4">
        <v>12</v>
      </c>
      <c r="H12" s="4">
        <v>12</v>
      </c>
      <c r="I12" s="4">
        <v>10</v>
      </c>
      <c r="J12" s="4">
        <v>10</v>
      </c>
      <c r="K12" s="4">
        <v>8</v>
      </c>
      <c r="L12" s="4">
        <v>8</v>
      </c>
      <c r="M12" s="4">
        <v>9</v>
      </c>
      <c r="N12" s="4">
        <v>7</v>
      </c>
      <c r="O12" s="4">
        <v>11</v>
      </c>
      <c r="P12" s="4">
        <v>9</v>
      </c>
      <c r="Q12" s="4">
        <v>6</v>
      </c>
      <c r="R12" s="4">
        <v>6</v>
      </c>
      <c r="S12" s="4">
        <v>7</v>
      </c>
      <c r="T12" s="4">
        <v>6</v>
      </c>
      <c r="U12" s="4">
        <v>14</v>
      </c>
      <c r="V12" s="4">
        <v>12</v>
      </c>
      <c r="W12" s="4">
        <v>7</v>
      </c>
      <c r="X12" s="4">
        <v>7</v>
      </c>
      <c r="Y12" s="4">
        <v>8</v>
      </c>
      <c r="Z12" s="4">
        <v>9</v>
      </c>
      <c r="AA12" s="4">
        <v>11</v>
      </c>
      <c r="AB12" s="4">
        <v>13</v>
      </c>
      <c r="AC12" s="4">
        <v>8</v>
      </c>
      <c r="AD12" s="4">
        <v>7</v>
      </c>
      <c r="AE12" s="4">
        <v>11</v>
      </c>
      <c r="AF12" s="4">
        <v>9</v>
      </c>
    </row>
    <row r="13" spans="1:32" hidden="1">
      <c r="A13" s="3" t="s">
        <v>78</v>
      </c>
      <c r="B13" s="4">
        <v>1</v>
      </c>
      <c r="C13" s="4">
        <v>1</v>
      </c>
      <c r="D13" s="4">
        <v>2</v>
      </c>
      <c r="E13" s="4">
        <v>2</v>
      </c>
      <c r="F13" s="4">
        <v>2</v>
      </c>
      <c r="G13" s="4">
        <v>2</v>
      </c>
      <c r="H13" s="4">
        <v>2</v>
      </c>
      <c r="I13" s="4">
        <v>2</v>
      </c>
      <c r="J13" s="4">
        <v>2</v>
      </c>
      <c r="K13" s="4">
        <v>2</v>
      </c>
      <c r="L13" s="4">
        <v>1</v>
      </c>
      <c r="M13" s="4">
        <v>1</v>
      </c>
      <c r="N13" s="4">
        <v>2</v>
      </c>
      <c r="O13" s="4">
        <v>1</v>
      </c>
      <c r="P13" s="4">
        <v>2</v>
      </c>
      <c r="Q13" s="4">
        <v>3</v>
      </c>
      <c r="R13" s="4">
        <v>2</v>
      </c>
      <c r="S13" s="4">
        <v>2</v>
      </c>
      <c r="T13" s="4">
        <v>1</v>
      </c>
      <c r="U13" s="4">
        <v>3</v>
      </c>
      <c r="V13" s="4">
        <v>4</v>
      </c>
      <c r="W13" s="4">
        <v>2</v>
      </c>
      <c r="X13" s="4">
        <v>2</v>
      </c>
      <c r="Y13" s="4">
        <v>2</v>
      </c>
      <c r="Z13" s="4">
        <v>3</v>
      </c>
      <c r="AA13" s="4">
        <v>3</v>
      </c>
      <c r="AB13" s="4">
        <v>2</v>
      </c>
      <c r="AC13" s="4">
        <v>2</v>
      </c>
      <c r="AD13" s="4">
        <v>2</v>
      </c>
      <c r="AE13" s="4">
        <v>3</v>
      </c>
      <c r="AF13" s="4">
        <v>4</v>
      </c>
    </row>
    <row r="14" spans="1:32" hidden="1">
      <c r="A14" s="3" t="s">
        <v>79</v>
      </c>
      <c r="B14" s="4">
        <v>3</v>
      </c>
      <c r="C14" s="4">
        <v>4</v>
      </c>
      <c r="D14" s="4">
        <v>3</v>
      </c>
      <c r="E14" s="4">
        <v>1</v>
      </c>
      <c r="F14" s="4">
        <v>5</v>
      </c>
      <c r="G14" s="4">
        <v>3</v>
      </c>
      <c r="H14" s="4">
        <v>3</v>
      </c>
      <c r="I14" s="4">
        <v>3</v>
      </c>
      <c r="J14" s="4">
        <v>1</v>
      </c>
      <c r="K14" s="4">
        <v>4</v>
      </c>
      <c r="L14" s="4">
        <v>4</v>
      </c>
      <c r="M14" s="4">
        <v>4</v>
      </c>
      <c r="N14" s="4">
        <v>2</v>
      </c>
      <c r="O14" s="4">
        <v>3</v>
      </c>
      <c r="P14" s="4">
        <v>2</v>
      </c>
      <c r="Q14" s="4">
        <v>3</v>
      </c>
      <c r="R14" s="4">
        <v>5</v>
      </c>
      <c r="S14" s="4">
        <v>4</v>
      </c>
      <c r="T14" s="4">
        <v>3</v>
      </c>
      <c r="U14" s="4">
        <v>6</v>
      </c>
      <c r="V14" s="4">
        <v>4</v>
      </c>
      <c r="W14" s="4">
        <v>2</v>
      </c>
      <c r="X14" s="4">
        <v>4</v>
      </c>
      <c r="Y14" s="4">
        <v>3</v>
      </c>
      <c r="Z14" s="4">
        <v>3</v>
      </c>
      <c r="AA14" s="4">
        <v>3</v>
      </c>
      <c r="AB14" s="4">
        <v>5</v>
      </c>
      <c r="AC14" s="4">
        <v>5</v>
      </c>
      <c r="AD14" s="4">
        <v>2</v>
      </c>
      <c r="AE14" s="4">
        <v>3</v>
      </c>
      <c r="AF14" s="4">
        <v>5</v>
      </c>
    </row>
    <row r="15" spans="1:32" hidden="1">
      <c r="A15" s="3" t="s">
        <v>80</v>
      </c>
      <c r="B15" s="4">
        <v>19</v>
      </c>
      <c r="C15" s="4">
        <v>21</v>
      </c>
      <c r="D15" s="4">
        <v>16</v>
      </c>
      <c r="E15" s="4">
        <v>15</v>
      </c>
      <c r="F15" s="4">
        <v>16</v>
      </c>
      <c r="G15" s="4">
        <v>18</v>
      </c>
      <c r="H15" s="4">
        <v>18</v>
      </c>
      <c r="I15" s="4">
        <v>14</v>
      </c>
      <c r="J15" s="4">
        <v>14</v>
      </c>
      <c r="K15" s="4">
        <v>13</v>
      </c>
      <c r="L15" s="4">
        <v>12</v>
      </c>
      <c r="M15" s="4">
        <v>13</v>
      </c>
      <c r="N15" s="4">
        <v>19</v>
      </c>
      <c r="O15" s="4">
        <v>14</v>
      </c>
      <c r="P15" s="4">
        <v>15</v>
      </c>
      <c r="Q15" s="4">
        <v>17</v>
      </c>
      <c r="R15" s="4">
        <v>16</v>
      </c>
      <c r="S15" s="4">
        <v>16</v>
      </c>
      <c r="T15" s="4">
        <v>13</v>
      </c>
      <c r="U15" s="4">
        <v>20</v>
      </c>
      <c r="V15" s="4">
        <v>22</v>
      </c>
      <c r="W15" s="4">
        <v>17</v>
      </c>
      <c r="X15" s="4">
        <v>19</v>
      </c>
      <c r="Y15" s="4">
        <v>18</v>
      </c>
      <c r="Z15" s="4">
        <v>17</v>
      </c>
      <c r="AA15" s="4">
        <v>18</v>
      </c>
      <c r="AB15" s="4">
        <v>20</v>
      </c>
      <c r="AC15" s="4">
        <v>20</v>
      </c>
      <c r="AD15" s="4">
        <v>19</v>
      </c>
      <c r="AE15" s="4">
        <v>21</v>
      </c>
      <c r="AF15" s="4">
        <v>19</v>
      </c>
    </row>
    <row r="16" spans="1:32" hidden="1">
      <c r="A16" s="3" t="s">
        <v>81</v>
      </c>
      <c r="B16" s="4">
        <v>0</v>
      </c>
      <c r="C16" s="4">
        <v>1</v>
      </c>
      <c r="D16" s="4">
        <v>2</v>
      </c>
      <c r="E16" s="4">
        <v>1</v>
      </c>
      <c r="F16" s="4">
        <v>1</v>
      </c>
      <c r="G16" s="4">
        <v>1</v>
      </c>
      <c r="H16" s="4">
        <v>1</v>
      </c>
      <c r="I16" s="4">
        <v>1</v>
      </c>
      <c r="J16" s="4">
        <v>1</v>
      </c>
      <c r="K16" s="4">
        <v>2</v>
      </c>
      <c r="L16" s="4">
        <v>2</v>
      </c>
      <c r="M16" s="4">
        <v>1</v>
      </c>
      <c r="N16" s="4">
        <v>1</v>
      </c>
      <c r="O16" s="4">
        <v>3</v>
      </c>
      <c r="P16" s="4">
        <v>2</v>
      </c>
      <c r="Q16" s="4">
        <v>0</v>
      </c>
      <c r="R16" s="4">
        <v>1</v>
      </c>
      <c r="S16" s="4">
        <v>1</v>
      </c>
      <c r="T16" s="4">
        <v>1</v>
      </c>
      <c r="U16" s="4">
        <v>2</v>
      </c>
      <c r="V16" s="4">
        <v>1</v>
      </c>
      <c r="W16" s="4">
        <v>2</v>
      </c>
      <c r="X16" s="4">
        <v>2</v>
      </c>
      <c r="Y16" s="4">
        <v>0</v>
      </c>
      <c r="Z16" s="4">
        <v>1</v>
      </c>
      <c r="AA16" s="4">
        <v>1</v>
      </c>
      <c r="AB16" s="4">
        <v>1</v>
      </c>
      <c r="AC16" s="4">
        <v>0</v>
      </c>
      <c r="AD16" s="4">
        <v>1</v>
      </c>
      <c r="AE16" s="4">
        <v>1</v>
      </c>
      <c r="AF16" s="4">
        <v>0</v>
      </c>
    </row>
    <row r="17" spans="1:32" hidden="1">
      <c r="A17" s="3" t="s">
        <v>82</v>
      </c>
      <c r="B17" s="4">
        <v>7</v>
      </c>
      <c r="C17" s="4">
        <v>6</v>
      </c>
      <c r="D17" s="4">
        <v>7</v>
      </c>
      <c r="E17" s="4">
        <v>5</v>
      </c>
      <c r="F17" s="4">
        <v>2</v>
      </c>
      <c r="G17" s="4">
        <v>8</v>
      </c>
      <c r="H17" s="4">
        <v>8</v>
      </c>
      <c r="I17" s="4">
        <v>5</v>
      </c>
      <c r="J17" s="4">
        <v>3</v>
      </c>
      <c r="K17" s="4">
        <v>6</v>
      </c>
      <c r="L17" s="4">
        <v>5</v>
      </c>
      <c r="M17" s="4">
        <v>5</v>
      </c>
      <c r="N17" s="4">
        <v>8</v>
      </c>
      <c r="O17" s="4">
        <v>10</v>
      </c>
      <c r="P17" s="4">
        <v>7</v>
      </c>
      <c r="Q17" s="4">
        <v>4</v>
      </c>
      <c r="R17" s="4">
        <v>4</v>
      </c>
      <c r="S17" s="4">
        <v>5</v>
      </c>
      <c r="T17" s="4">
        <v>2</v>
      </c>
      <c r="U17" s="4">
        <v>5</v>
      </c>
      <c r="V17" s="4">
        <v>5</v>
      </c>
      <c r="W17" s="4">
        <v>5</v>
      </c>
      <c r="X17" s="4">
        <v>5</v>
      </c>
      <c r="Y17" s="4">
        <v>4</v>
      </c>
      <c r="Z17" s="4">
        <v>5</v>
      </c>
      <c r="AA17" s="4">
        <v>6</v>
      </c>
      <c r="AB17" s="4">
        <v>6</v>
      </c>
      <c r="AC17" s="4">
        <v>7</v>
      </c>
      <c r="AD17" s="4">
        <v>5</v>
      </c>
      <c r="AE17" s="4">
        <v>7</v>
      </c>
      <c r="AF17" s="4">
        <v>6</v>
      </c>
    </row>
    <row r="18" spans="1:32" hidden="1">
      <c r="A18" s="3" t="s">
        <v>83</v>
      </c>
      <c r="B18" s="4">
        <v>5</v>
      </c>
      <c r="C18" s="4">
        <v>5</v>
      </c>
      <c r="D18" s="4">
        <v>4</v>
      </c>
      <c r="E18" s="4">
        <v>4</v>
      </c>
      <c r="F18" s="4">
        <v>2</v>
      </c>
      <c r="G18" s="4">
        <v>2</v>
      </c>
      <c r="H18" s="4">
        <v>4</v>
      </c>
      <c r="I18" s="4">
        <v>3</v>
      </c>
      <c r="J18" s="4">
        <v>4</v>
      </c>
      <c r="K18" s="4">
        <v>3</v>
      </c>
      <c r="L18" s="4">
        <v>5</v>
      </c>
      <c r="M18" s="4">
        <v>4</v>
      </c>
      <c r="N18" s="4">
        <v>3</v>
      </c>
      <c r="O18" s="4">
        <v>4</v>
      </c>
      <c r="P18" s="4">
        <v>3</v>
      </c>
      <c r="Q18" s="4">
        <v>3</v>
      </c>
      <c r="R18" s="4">
        <v>5</v>
      </c>
      <c r="S18" s="4">
        <v>1</v>
      </c>
      <c r="T18" s="4">
        <v>1</v>
      </c>
      <c r="U18" s="4">
        <v>3</v>
      </c>
      <c r="V18" s="4">
        <v>2</v>
      </c>
      <c r="W18" s="4">
        <v>1</v>
      </c>
      <c r="X18" s="4">
        <v>1</v>
      </c>
      <c r="Y18" s="4">
        <v>3</v>
      </c>
      <c r="Z18" s="4">
        <v>4</v>
      </c>
      <c r="AA18" s="4">
        <v>2</v>
      </c>
      <c r="AB18" s="4">
        <v>4</v>
      </c>
      <c r="AC18" s="4">
        <v>3</v>
      </c>
      <c r="AD18" s="4">
        <v>3</v>
      </c>
      <c r="AE18" s="4">
        <v>1</v>
      </c>
      <c r="AF18" s="4">
        <v>7</v>
      </c>
    </row>
    <row r="19" spans="1:32" hidden="1">
      <c r="A19" s="3" t="s">
        <v>84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1</v>
      </c>
      <c r="AF19" s="4">
        <v>0</v>
      </c>
    </row>
    <row r="20" spans="1:32" hidden="1">
      <c r="A20" s="3" t="s">
        <v>85</v>
      </c>
      <c r="B20" s="4">
        <v>2</v>
      </c>
      <c r="C20" s="4">
        <v>1</v>
      </c>
      <c r="D20" s="4">
        <v>2</v>
      </c>
      <c r="E20" s="4">
        <v>1</v>
      </c>
      <c r="F20" s="4">
        <v>2</v>
      </c>
      <c r="G20" s="4">
        <v>1</v>
      </c>
      <c r="H20" s="4">
        <v>3</v>
      </c>
      <c r="I20" s="4">
        <v>2</v>
      </c>
      <c r="J20" s="4">
        <v>0</v>
      </c>
      <c r="K20" s="4">
        <v>2</v>
      </c>
      <c r="L20" s="4">
        <v>1</v>
      </c>
      <c r="M20" s="4">
        <v>0</v>
      </c>
      <c r="N20" s="4">
        <v>2</v>
      </c>
      <c r="O20" s="4">
        <v>1</v>
      </c>
      <c r="P20" s="4">
        <v>1</v>
      </c>
      <c r="Q20" s="4">
        <v>0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2</v>
      </c>
      <c r="Z20" s="4">
        <v>1</v>
      </c>
      <c r="AA20" s="4">
        <v>0</v>
      </c>
      <c r="AB20" s="4">
        <v>1</v>
      </c>
      <c r="AC20" s="4">
        <v>2</v>
      </c>
      <c r="AD20" s="4">
        <v>1</v>
      </c>
      <c r="AE20" s="4">
        <v>2</v>
      </c>
      <c r="AF20" s="4">
        <v>0</v>
      </c>
    </row>
    <row r="21" spans="1:32" hidden="1">
      <c r="A21" s="3" t="s">
        <v>86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1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1</v>
      </c>
      <c r="AE21" s="4">
        <v>1</v>
      </c>
      <c r="AF21" s="4">
        <v>1</v>
      </c>
    </row>
    <row r="22" spans="1:32" hidden="1">
      <c r="A22" s="3" t="s">
        <v>87</v>
      </c>
      <c r="B22" s="4">
        <v>3</v>
      </c>
      <c r="C22" s="4">
        <v>2</v>
      </c>
      <c r="D22" s="4">
        <v>3</v>
      </c>
      <c r="E22" s="4">
        <v>3</v>
      </c>
      <c r="F22" s="4">
        <v>2</v>
      </c>
      <c r="G22" s="4">
        <v>3</v>
      </c>
      <c r="H22" s="4">
        <v>1</v>
      </c>
      <c r="I22" s="4">
        <v>2</v>
      </c>
      <c r="J22" s="4">
        <v>1</v>
      </c>
      <c r="K22" s="4">
        <v>1</v>
      </c>
      <c r="L22" s="4">
        <v>1</v>
      </c>
      <c r="M22" s="4">
        <v>1</v>
      </c>
      <c r="N22" s="4">
        <v>2</v>
      </c>
      <c r="O22" s="4">
        <v>2</v>
      </c>
      <c r="P22" s="4">
        <v>1</v>
      </c>
      <c r="Q22" s="4">
        <v>0</v>
      </c>
      <c r="R22" s="4">
        <v>2</v>
      </c>
      <c r="S22" s="4">
        <v>1</v>
      </c>
      <c r="T22" s="4">
        <v>2</v>
      </c>
      <c r="U22" s="4">
        <v>1</v>
      </c>
      <c r="V22" s="4">
        <v>1</v>
      </c>
      <c r="W22" s="4">
        <v>2</v>
      </c>
      <c r="X22" s="4">
        <v>3</v>
      </c>
      <c r="Y22" s="4">
        <v>3</v>
      </c>
      <c r="Z22" s="4">
        <v>2</v>
      </c>
      <c r="AA22" s="4">
        <v>3</v>
      </c>
      <c r="AB22" s="4">
        <v>3</v>
      </c>
      <c r="AC22" s="4">
        <v>2</v>
      </c>
      <c r="AD22" s="4">
        <v>1</v>
      </c>
      <c r="AE22" s="4">
        <v>2</v>
      </c>
      <c r="AF22" s="4">
        <v>3</v>
      </c>
    </row>
    <row r="23" spans="1:32" hidden="1">
      <c r="A23" s="3" t="s">
        <v>88</v>
      </c>
      <c r="B23" s="4">
        <v>1</v>
      </c>
      <c r="C23" s="4">
        <v>2</v>
      </c>
      <c r="D23" s="4">
        <v>0</v>
      </c>
      <c r="E23" s="4">
        <v>0</v>
      </c>
      <c r="F23" s="4">
        <v>0</v>
      </c>
      <c r="G23" s="4">
        <v>1</v>
      </c>
      <c r="H23" s="4">
        <v>0</v>
      </c>
      <c r="I23" s="4">
        <v>1</v>
      </c>
      <c r="J23" s="4">
        <v>1</v>
      </c>
      <c r="K23" s="4">
        <v>0</v>
      </c>
      <c r="L23" s="4">
        <v>0</v>
      </c>
      <c r="M23" s="4">
        <v>0</v>
      </c>
      <c r="N23" s="4">
        <v>2</v>
      </c>
      <c r="O23" s="4">
        <v>2</v>
      </c>
      <c r="P23" s="4">
        <v>1</v>
      </c>
      <c r="Q23" s="4">
        <v>0</v>
      </c>
      <c r="R23" s="4">
        <v>1</v>
      </c>
      <c r="S23" s="4">
        <v>1</v>
      </c>
      <c r="T23" s="4">
        <v>1</v>
      </c>
      <c r="U23" s="4">
        <v>3</v>
      </c>
      <c r="V23" s="4">
        <v>2</v>
      </c>
      <c r="W23" s="4">
        <v>3</v>
      </c>
      <c r="X23" s="4">
        <v>1</v>
      </c>
      <c r="Y23" s="4">
        <v>2</v>
      </c>
      <c r="Z23" s="4">
        <v>2</v>
      </c>
      <c r="AA23" s="4">
        <v>1</v>
      </c>
      <c r="AB23" s="4">
        <v>2</v>
      </c>
      <c r="AC23" s="4">
        <v>1</v>
      </c>
      <c r="AD23" s="4">
        <v>2</v>
      </c>
      <c r="AE23" s="4">
        <v>2</v>
      </c>
      <c r="AF23" s="4">
        <v>2</v>
      </c>
    </row>
    <row r="24" spans="1:32" hidden="1">
      <c r="A24" s="3" t="s">
        <v>89</v>
      </c>
      <c r="B24" s="4">
        <v>4</v>
      </c>
      <c r="C24" s="4">
        <v>2</v>
      </c>
      <c r="D24" s="4">
        <v>2</v>
      </c>
      <c r="E24" s="4">
        <v>3</v>
      </c>
      <c r="F24" s="4">
        <v>4</v>
      </c>
      <c r="G24" s="4">
        <v>4</v>
      </c>
      <c r="H24" s="4">
        <v>3</v>
      </c>
      <c r="I24" s="4">
        <v>4</v>
      </c>
      <c r="J24" s="4">
        <v>4</v>
      </c>
      <c r="K24" s="4">
        <v>3</v>
      </c>
      <c r="L24" s="4">
        <v>1</v>
      </c>
      <c r="M24" s="4">
        <v>3</v>
      </c>
      <c r="N24" s="4">
        <v>3</v>
      </c>
      <c r="O24" s="4">
        <v>4</v>
      </c>
      <c r="P24" s="4">
        <v>3</v>
      </c>
      <c r="Q24" s="4">
        <v>3</v>
      </c>
      <c r="R24" s="4">
        <v>4</v>
      </c>
      <c r="S24" s="4">
        <v>2</v>
      </c>
      <c r="T24" s="4">
        <v>3</v>
      </c>
      <c r="U24" s="4">
        <v>3</v>
      </c>
      <c r="V24" s="4">
        <v>3</v>
      </c>
      <c r="W24" s="4">
        <v>5</v>
      </c>
      <c r="X24" s="4">
        <v>2</v>
      </c>
      <c r="Y24" s="4">
        <v>3</v>
      </c>
      <c r="Z24" s="4">
        <v>2</v>
      </c>
      <c r="AA24" s="4">
        <v>3</v>
      </c>
      <c r="AB24" s="4">
        <v>4</v>
      </c>
      <c r="AC24" s="4">
        <v>4</v>
      </c>
      <c r="AD24" s="4">
        <v>3</v>
      </c>
      <c r="AE24" s="4">
        <v>5</v>
      </c>
      <c r="AF24" s="4">
        <v>4</v>
      </c>
    </row>
    <row r="25" spans="1:32" hidden="1">
      <c r="A25" s="3" t="s">
        <v>90</v>
      </c>
      <c r="B25" s="4">
        <v>5</v>
      </c>
      <c r="C25" s="4">
        <v>5</v>
      </c>
      <c r="D25" s="4">
        <v>6</v>
      </c>
      <c r="E25" s="4">
        <v>5</v>
      </c>
      <c r="F25" s="4">
        <v>5</v>
      </c>
      <c r="G25" s="4">
        <v>5</v>
      </c>
      <c r="H25" s="4">
        <v>5</v>
      </c>
      <c r="I25" s="4">
        <v>6</v>
      </c>
      <c r="J25" s="4">
        <v>4</v>
      </c>
      <c r="K25" s="4">
        <v>4</v>
      </c>
      <c r="L25" s="4">
        <v>4</v>
      </c>
      <c r="M25" s="4">
        <v>4</v>
      </c>
      <c r="N25" s="4">
        <v>6</v>
      </c>
      <c r="O25" s="4">
        <v>4</v>
      </c>
      <c r="P25" s="4">
        <v>5</v>
      </c>
      <c r="Q25" s="4">
        <v>4</v>
      </c>
      <c r="R25" s="4">
        <v>3</v>
      </c>
      <c r="S25" s="4">
        <v>3</v>
      </c>
      <c r="T25" s="4">
        <v>3</v>
      </c>
      <c r="U25" s="4">
        <v>3</v>
      </c>
      <c r="V25" s="4">
        <v>2</v>
      </c>
      <c r="W25" s="4">
        <v>2</v>
      </c>
      <c r="X25" s="4">
        <v>4</v>
      </c>
      <c r="Y25" s="4">
        <v>4</v>
      </c>
      <c r="Z25" s="4">
        <v>4</v>
      </c>
      <c r="AA25" s="4">
        <v>4</v>
      </c>
      <c r="AB25" s="4">
        <v>7</v>
      </c>
      <c r="AC25" s="4">
        <v>5</v>
      </c>
      <c r="AD25" s="4">
        <v>3</v>
      </c>
      <c r="AE25" s="4">
        <v>5</v>
      </c>
      <c r="AF25" s="4">
        <v>6</v>
      </c>
    </row>
    <row r="26" spans="1:32" hidden="1">
      <c r="A26" s="3" t="s">
        <v>91</v>
      </c>
      <c r="B26" s="4">
        <v>5</v>
      </c>
      <c r="C26" s="4">
        <v>6</v>
      </c>
      <c r="D26" s="4">
        <v>6</v>
      </c>
      <c r="E26" s="4">
        <v>5</v>
      </c>
      <c r="F26" s="4">
        <v>3</v>
      </c>
      <c r="G26" s="4">
        <v>7</v>
      </c>
      <c r="H26" s="4">
        <v>8</v>
      </c>
      <c r="I26" s="4">
        <v>4</v>
      </c>
      <c r="J26" s="4">
        <v>4</v>
      </c>
      <c r="K26" s="4">
        <v>9</v>
      </c>
      <c r="L26" s="4">
        <v>2</v>
      </c>
      <c r="M26" s="4">
        <v>5</v>
      </c>
      <c r="N26" s="4">
        <v>8</v>
      </c>
      <c r="O26" s="4">
        <v>9</v>
      </c>
      <c r="P26" s="4">
        <v>8</v>
      </c>
      <c r="Q26" s="4">
        <v>8</v>
      </c>
      <c r="R26" s="4">
        <v>8</v>
      </c>
      <c r="S26" s="4">
        <v>8</v>
      </c>
      <c r="T26" s="4">
        <v>6</v>
      </c>
      <c r="U26" s="4">
        <v>10</v>
      </c>
      <c r="V26" s="4">
        <v>7</v>
      </c>
      <c r="W26" s="4">
        <v>9</v>
      </c>
      <c r="X26" s="4">
        <v>9</v>
      </c>
      <c r="Y26" s="4">
        <v>7</v>
      </c>
      <c r="Z26" s="4">
        <v>6</v>
      </c>
      <c r="AA26" s="4">
        <v>8</v>
      </c>
      <c r="AB26" s="4">
        <v>9</v>
      </c>
      <c r="AC26" s="4">
        <v>7</v>
      </c>
      <c r="AD26" s="4">
        <v>8</v>
      </c>
      <c r="AE26" s="4">
        <v>8</v>
      </c>
      <c r="AF26" s="4">
        <v>10</v>
      </c>
    </row>
    <row r="27" spans="1:32" hidden="1">
      <c r="A27" s="3" t="s">
        <v>92</v>
      </c>
      <c r="B27" s="4">
        <v>8</v>
      </c>
      <c r="C27" s="4">
        <v>9</v>
      </c>
      <c r="D27" s="4">
        <v>9</v>
      </c>
      <c r="E27" s="4">
        <v>10</v>
      </c>
      <c r="F27" s="4">
        <v>4</v>
      </c>
      <c r="G27" s="4">
        <v>10</v>
      </c>
      <c r="H27" s="4">
        <v>8</v>
      </c>
      <c r="I27" s="4">
        <v>8</v>
      </c>
      <c r="J27" s="4">
        <v>6</v>
      </c>
      <c r="K27" s="4">
        <v>11</v>
      </c>
      <c r="L27" s="4">
        <v>8</v>
      </c>
      <c r="M27" s="4">
        <v>7</v>
      </c>
      <c r="N27" s="4">
        <v>10</v>
      </c>
      <c r="O27" s="4">
        <v>9</v>
      </c>
      <c r="P27" s="4">
        <v>9</v>
      </c>
      <c r="Q27" s="4">
        <v>6</v>
      </c>
      <c r="R27" s="4">
        <v>7</v>
      </c>
      <c r="S27" s="4">
        <v>10</v>
      </c>
      <c r="T27" s="4">
        <v>6</v>
      </c>
      <c r="U27" s="4">
        <v>6</v>
      </c>
      <c r="V27" s="4">
        <v>7</v>
      </c>
      <c r="W27" s="4">
        <v>6</v>
      </c>
      <c r="X27" s="4">
        <v>4</v>
      </c>
      <c r="Y27" s="4">
        <v>5</v>
      </c>
      <c r="Z27" s="4">
        <v>5</v>
      </c>
      <c r="AA27" s="4">
        <v>6</v>
      </c>
      <c r="AB27" s="4">
        <v>5</v>
      </c>
      <c r="AC27" s="4">
        <v>5</v>
      </c>
      <c r="AD27" s="4">
        <v>7</v>
      </c>
      <c r="AE27" s="4">
        <v>6</v>
      </c>
      <c r="AF27" s="4">
        <v>6</v>
      </c>
    </row>
    <row r="28" spans="1:32" hidden="1">
      <c r="A28" s="3" t="s">
        <v>93</v>
      </c>
      <c r="B28" s="4">
        <v>10</v>
      </c>
      <c r="C28" s="4">
        <v>8</v>
      </c>
      <c r="D28" s="4">
        <v>11</v>
      </c>
      <c r="E28" s="4">
        <v>9</v>
      </c>
      <c r="F28" s="4">
        <v>12</v>
      </c>
      <c r="G28" s="4">
        <v>11</v>
      </c>
      <c r="H28" s="4">
        <v>12</v>
      </c>
      <c r="I28" s="4">
        <v>13</v>
      </c>
      <c r="J28" s="4">
        <v>13</v>
      </c>
      <c r="K28" s="4">
        <v>10</v>
      </c>
      <c r="L28" s="4">
        <v>10</v>
      </c>
      <c r="M28" s="4">
        <v>12</v>
      </c>
      <c r="N28" s="4">
        <v>10</v>
      </c>
      <c r="O28" s="4">
        <v>12</v>
      </c>
      <c r="P28" s="4">
        <v>11</v>
      </c>
      <c r="Q28" s="4">
        <v>10</v>
      </c>
      <c r="R28" s="4">
        <v>12</v>
      </c>
      <c r="S28" s="4">
        <v>13</v>
      </c>
      <c r="T28" s="4">
        <v>11</v>
      </c>
      <c r="U28" s="4">
        <v>13</v>
      </c>
      <c r="V28" s="4">
        <v>12</v>
      </c>
      <c r="W28" s="4">
        <v>11</v>
      </c>
      <c r="X28" s="4">
        <v>12</v>
      </c>
      <c r="Y28" s="4">
        <v>10</v>
      </c>
      <c r="Z28" s="4">
        <v>12</v>
      </c>
      <c r="AA28" s="4">
        <v>10</v>
      </c>
      <c r="AB28" s="4">
        <v>12</v>
      </c>
      <c r="AC28" s="4">
        <v>11</v>
      </c>
      <c r="AD28" s="4">
        <v>12</v>
      </c>
      <c r="AE28" s="4">
        <v>11</v>
      </c>
      <c r="AF28" s="4">
        <v>11</v>
      </c>
    </row>
    <row r="29" spans="1:32" hidden="1">
      <c r="A29" s="3" t="s">
        <v>94</v>
      </c>
      <c r="B29" s="4">
        <v>16</v>
      </c>
      <c r="C29" s="4">
        <v>20</v>
      </c>
      <c r="D29" s="4">
        <v>18</v>
      </c>
      <c r="E29" s="4">
        <v>22</v>
      </c>
      <c r="F29" s="4">
        <v>17</v>
      </c>
      <c r="G29" s="4">
        <v>20</v>
      </c>
      <c r="H29" s="4">
        <v>18</v>
      </c>
      <c r="I29" s="4">
        <v>17</v>
      </c>
      <c r="J29" s="4">
        <v>12</v>
      </c>
      <c r="K29" s="4">
        <v>19</v>
      </c>
      <c r="L29" s="4">
        <v>18</v>
      </c>
      <c r="M29" s="4">
        <v>15</v>
      </c>
      <c r="N29" s="4">
        <v>17</v>
      </c>
      <c r="O29" s="4">
        <v>16</v>
      </c>
      <c r="P29" s="4">
        <v>20</v>
      </c>
      <c r="Q29" s="4">
        <v>17</v>
      </c>
      <c r="R29" s="4">
        <v>19</v>
      </c>
      <c r="S29" s="4">
        <v>17</v>
      </c>
      <c r="T29" s="4">
        <v>17</v>
      </c>
      <c r="U29" s="4">
        <v>16</v>
      </c>
      <c r="V29" s="4">
        <v>11</v>
      </c>
      <c r="W29" s="4">
        <v>15</v>
      </c>
      <c r="X29" s="4">
        <v>14</v>
      </c>
      <c r="Y29" s="4">
        <v>11</v>
      </c>
      <c r="Z29" s="4">
        <v>17</v>
      </c>
      <c r="AA29" s="4">
        <v>15</v>
      </c>
      <c r="AB29" s="4">
        <v>18</v>
      </c>
      <c r="AC29" s="4">
        <v>19</v>
      </c>
      <c r="AD29" s="4">
        <v>18</v>
      </c>
      <c r="AE29" s="4">
        <v>16</v>
      </c>
      <c r="AF29" s="4">
        <v>19</v>
      </c>
    </row>
    <row r="30" spans="1:32" hidden="1">
      <c r="A30" s="3" t="s">
        <v>95</v>
      </c>
      <c r="B30" s="4">
        <v>22</v>
      </c>
      <c r="C30" s="4">
        <v>27</v>
      </c>
      <c r="D30" s="4">
        <v>20</v>
      </c>
      <c r="E30" s="4">
        <v>16</v>
      </c>
      <c r="F30" s="4">
        <v>19</v>
      </c>
      <c r="G30" s="4">
        <v>21</v>
      </c>
      <c r="H30" s="4">
        <v>24</v>
      </c>
      <c r="I30" s="4">
        <v>17</v>
      </c>
      <c r="J30" s="4">
        <v>16</v>
      </c>
      <c r="K30" s="4">
        <v>21</v>
      </c>
      <c r="L30" s="4">
        <v>15</v>
      </c>
      <c r="M30" s="4">
        <v>15</v>
      </c>
      <c r="N30" s="4">
        <v>21</v>
      </c>
      <c r="O30" s="4">
        <v>21</v>
      </c>
      <c r="P30" s="4">
        <v>22</v>
      </c>
      <c r="Q30" s="4">
        <v>11</v>
      </c>
      <c r="R30" s="4">
        <v>24</v>
      </c>
      <c r="S30" s="4">
        <v>22</v>
      </c>
      <c r="T30" s="4">
        <v>19</v>
      </c>
      <c r="U30" s="4">
        <v>27</v>
      </c>
      <c r="V30" s="4">
        <v>23</v>
      </c>
      <c r="W30" s="4">
        <v>25</v>
      </c>
      <c r="X30" s="4">
        <v>22</v>
      </c>
      <c r="Y30" s="4">
        <v>24</v>
      </c>
      <c r="Z30" s="4">
        <v>21</v>
      </c>
      <c r="AA30" s="4">
        <v>13</v>
      </c>
      <c r="AB30" s="4">
        <v>26</v>
      </c>
      <c r="AC30" s="4">
        <v>22</v>
      </c>
      <c r="AD30" s="4">
        <v>31</v>
      </c>
      <c r="AE30" s="4">
        <v>31</v>
      </c>
      <c r="AF30" s="4">
        <v>29</v>
      </c>
    </row>
    <row r="31" spans="1:32" hidden="1">
      <c r="A31" s="3" t="s">
        <v>96</v>
      </c>
      <c r="B31" s="4">
        <v>5</v>
      </c>
      <c r="C31" s="4">
        <v>6</v>
      </c>
      <c r="D31" s="4">
        <v>4</v>
      </c>
      <c r="E31" s="4">
        <v>3</v>
      </c>
      <c r="F31" s="4">
        <v>5</v>
      </c>
      <c r="G31" s="4">
        <v>4</v>
      </c>
      <c r="H31" s="4">
        <v>7</v>
      </c>
      <c r="I31" s="4">
        <v>6</v>
      </c>
      <c r="J31" s="4">
        <v>5</v>
      </c>
      <c r="K31" s="4">
        <v>5</v>
      </c>
      <c r="L31" s="4">
        <v>5</v>
      </c>
      <c r="M31" s="4">
        <v>6</v>
      </c>
      <c r="N31" s="4">
        <v>5</v>
      </c>
      <c r="O31" s="4">
        <v>8</v>
      </c>
      <c r="P31" s="4">
        <v>6</v>
      </c>
      <c r="Q31" s="4">
        <v>6</v>
      </c>
      <c r="R31" s="4">
        <v>5</v>
      </c>
      <c r="S31" s="4">
        <v>4</v>
      </c>
      <c r="T31" s="4">
        <v>6</v>
      </c>
      <c r="U31" s="4">
        <v>7</v>
      </c>
      <c r="V31" s="4">
        <v>6</v>
      </c>
      <c r="W31" s="4">
        <v>5</v>
      </c>
      <c r="X31" s="4">
        <v>3</v>
      </c>
      <c r="Y31" s="4">
        <v>6</v>
      </c>
      <c r="Z31" s="4">
        <v>4</v>
      </c>
      <c r="AA31" s="4">
        <v>5</v>
      </c>
      <c r="AB31" s="4">
        <v>7</v>
      </c>
      <c r="AC31" s="4">
        <v>4</v>
      </c>
      <c r="AD31" s="4">
        <v>5</v>
      </c>
      <c r="AE31" s="4">
        <v>7</v>
      </c>
      <c r="AF31" s="4">
        <v>5</v>
      </c>
    </row>
    <row r="32" spans="1:32" hidden="1">
      <c r="A32" s="3" t="s">
        <v>97</v>
      </c>
      <c r="B32" s="4">
        <v>4</v>
      </c>
      <c r="C32" s="4">
        <v>2</v>
      </c>
      <c r="D32" s="4">
        <v>1</v>
      </c>
      <c r="E32" s="4">
        <v>0</v>
      </c>
      <c r="F32" s="4">
        <v>1</v>
      </c>
      <c r="G32" s="4">
        <v>2</v>
      </c>
      <c r="H32" s="4">
        <v>3</v>
      </c>
      <c r="I32" s="4">
        <v>1</v>
      </c>
      <c r="J32" s="4">
        <v>2</v>
      </c>
      <c r="K32" s="4">
        <v>2</v>
      </c>
      <c r="L32" s="4">
        <v>2</v>
      </c>
      <c r="M32" s="4">
        <v>2</v>
      </c>
      <c r="N32" s="4">
        <v>3</v>
      </c>
      <c r="O32" s="4">
        <v>3</v>
      </c>
      <c r="P32" s="4">
        <v>3</v>
      </c>
      <c r="Q32" s="4">
        <v>0</v>
      </c>
      <c r="R32" s="4">
        <v>0</v>
      </c>
      <c r="S32" s="4">
        <v>0</v>
      </c>
      <c r="T32" s="4">
        <v>0</v>
      </c>
      <c r="U32" s="4">
        <v>1</v>
      </c>
      <c r="V32" s="4">
        <v>2</v>
      </c>
      <c r="W32" s="4">
        <v>1</v>
      </c>
      <c r="X32" s="4">
        <v>1</v>
      </c>
      <c r="Y32" s="4">
        <v>0</v>
      </c>
      <c r="Z32" s="4">
        <v>2</v>
      </c>
      <c r="AA32" s="4">
        <v>1</v>
      </c>
      <c r="AB32" s="4">
        <v>3</v>
      </c>
      <c r="AC32" s="4">
        <v>2</v>
      </c>
      <c r="AD32" s="4">
        <v>2</v>
      </c>
      <c r="AE32" s="4">
        <v>1</v>
      </c>
      <c r="AF32" s="4">
        <v>1</v>
      </c>
    </row>
    <row r="33" spans="1:32" hidden="1">
      <c r="A33" s="3" t="s">
        <v>98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</row>
    <row r="34" spans="1:32" hidden="1">
      <c r="A34" s="3" t="s">
        <v>99</v>
      </c>
      <c r="B34" s="4">
        <v>14</v>
      </c>
      <c r="C34" s="4">
        <v>16</v>
      </c>
      <c r="D34" s="4">
        <v>14</v>
      </c>
      <c r="E34" s="4">
        <v>12</v>
      </c>
      <c r="F34" s="4">
        <v>11</v>
      </c>
      <c r="G34" s="4">
        <v>14</v>
      </c>
      <c r="H34" s="4">
        <v>10</v>
      </c>
      <c r="I34" s="4">
        <v>15</v>
      </c>
      <c r="J34" s="4">
        <v>15</v>
      </c>
      <c r="K34" s="4">
        <v>14</v>
      </c>
      <c r="L34" s="4">
        <v>14</v>
      </c>
      <c r="M34" s="4">
        <v>14</v>
      </c>
      <c r="N34" s="4">
        <v>16</v>
      </c>
      <c r="O34" s="4">
        <v>14</v>
      </c>
      <c r="P34" s="4">
        <v>7</v>
      </c>
      <c r="Q34" s="4">
        <v>12</v>
      </c>
      <c r="R34" s="4">
        <v>16</v>
      </c>
      <c r="S34" s="4">
        <v>15</v>
      </c>
      <c r="T34" s="4">
        <v>9</v>
      </c>
      <c r="U34" s="4">
        <v>15</v>
      </c>
      <c r="V34" s="4">
        <v>15</v>
      </c>
      <c r="W34" s="4">
        <v>13</v>
      </c>
      <c r="X34" s="4">
        <v>16</v>
      </c>
      <c r="Y34" s="4">
        <v>16</v>
      </c>
      <c r="Z34" s="4">
        <v>13</v>
      </c>
      <c r="AA34" s="4">
        <v>13</v>
      </c>
      <c r="AB34" s="4">
        <v>15</v>
      </c>
      <c r="AC34" s="4">
        <v>12</v>
      </c>
      <c r="AD34" s="4">
        <v>18</v>
      </c>
      <c r="AE34" s="4">
        <v>15</v>
      </c>
      <c r="AF34" s="4">
        <v>15</v>
      </c>
    </row>
    <row r="35" spans="1:32" hidden="1">
      <c r="A35" s="3" t="s">
        <v>100</v>
      </c>
      <c r="B35" s="4">
        <v>0</v>
      </c>
      <c r="C35" s="4">
        <v>1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1</v>
      </c>
      <c r="R35" s="4">
        <v>0</v>
      </c>
      <c r="S35" s="4">
        <v>0</v>
      </c>
      <c r="T35" s="4">
        <v>1</v>
      </c>
      <c r="U35" s="4">
        <v>0</v>
      </c>
      <c r="V35" s="4">
        <v>1</v>
      </c>
      <c r="W35" s="4">
        <v>0</v>
      </c>
      <c r="X35" s="4">
        <v>1</v>
      </c>
      <c r="Y35" s="4">
        <v>1</v>
      </c>
      <c r="Z35" s="4">
        <v>0</v>
      </c>
      <c r="AA35" s="4">
        <v>1</v>
      </c>
      <c r="AB35" s="4">
        <v>1</v>
      </c>
      <c r="AC35" s="4">
        <v>0</v>
      </c>
      <c r="AD35" s="4">
        <v>0</v>
      </c>
      <c r="AE35" s="4">
        <v>1</v>
      </c>
      <c r="AF35" s="4">
        <v>0</v>
      </c>
    </row>
    <row r="36" spans="1:32" hidden="1">
      <c r="A36" s="3" t="s">
        <v>101</v>
      </c>
      <c r="B36" s="4">
        <v>16</v>
      </c>
      <c r="C36" s="4">
        <v>13</v>
      </c>
      <c r="D36" s="4">
        <v>14</v>
      </c>
      <c r="E36" s="4">
        <v>13</v>
      </c>
      <c r="F36" s="4">
        <v>15</v>
      </c>
      <c r="G36" s="4">
        <v>16</v>
      </c>
      <c r="H36" s="4">
        <v>12</v>
      </c>
      <c r="I36" s="4">
        <v>10</v>
      </c>
      <c r="J36" s="4">
        <v>11</v>
      </c>
      <c r="K36" s="4">
        <v>12</v>
      </c>
      <c r="L36" s="4">
        <v>14</v>
      </c>
      <c r="M36" s="4">
        <v>14</v>
      </c>
      <c r="N36" s="4">
        <v>15</v>
      </c>
      <c r="O36" s="4">
        <v>13</v>
      </c>
      <c r="P36" s="4">
        <v>10</v>
      </c>
      <c r="Q36" s="4">
        <v>11</v>
      </c>
      <c r="R36" s="4">
        <v>9</v>
      </c>
      <c r="S36" s="4">
        <v>9</v>
      </c>
      <c r="T36" s="4">
        <v>11</v>
      </c>
      <c r="U36" s="4">
        <v>10</v>
      </c>
      <c r="V36" s="4">
        <v>11</v>
      </c>
      <c r="W36" s="4">
        <v>13</v>
      </c>
      <c r="X36" s="4">
        <v>14</v>
      </c>
      <c r="Y36" s="4">
        <v>10</v>
      </c>
      <c r="Z36" s="4">
        <v>13</v>
      </c>
      <c r="AA36" s="4">
        <v>13</v>
      </c>
      <c r="AB36" s="4">
        <v>12</v>
      </c>
      <c r="AC36" s="4">
        <v>13</v>
      </c>
      <c r="AD36" s="4">
        <v>12</v>
      </c>
      <c r="AE36" s="4">
        <v>12</v>
      </c>
      <c r="AF36" s="4">
        <v>17</v>
      </c>
    </row>
    <row r="37" spans="1:32" hidden="1">
      <c r="A37" s="3" t="s">
        <v>102</v>
      </c>
      <c r="B37" s="4">
        <v>1</v>
      </c>
      <c r="C37" s="4">
        <v>0</v>
      </c>
      <c r="D37" s="4">
        <v>1</v>
      </c>
      <c r="E37" s="4">
        <v>0</v>
      </c>
      <c r="F37" s="4">
        <v>0</v>
      </c>
      <c r="G37" s="4">
        <v>0</v>
      </c>
      <c r="H37" s="4">
        <v>0</v>
      </c>
      <c r="I37" s="4">
        <v>1</v>
      </c>
      <c r="J37" s="4">
        <v>0</v>
      </c>
      <c r="K37" s="4">
        <v>0</v>
      </c>
      <c r="L37" s="4">
        <v>1</v>
      </c>
      <c r="M37" s="4">
        <v>0</v>
      </c>
      <c r="N37" s="4">
        <v>1</v>
      </c>
      <c r="O37" s="4">
        <v>0</v>
      </c>
      <c r="P37" s="4">
        <v>1</v>
      </c>
      <c r="Q37" s="4">
        <v>0</v>
      </c>
      <c r="R37" s="4">
        <v>1</v>
      </c>
      <c r="S37" s="4">
        <v>1</v>
      </c>
      <c r="T37" s="4">
        <v>0</v>
      </c>
      <c r="U37" s="4">
        <v>1</v>
      </c>
      <c r="V37" s="4">
        <v>1</v>
      </c>
      <c r="W37" s="4">
        <v>1</v>
      </c>
      <c r="X37" s="4">
        <v>1</v>
      </c>
      <c r="Y37" s="4">
        <v>0</v>
      </c>
      <c r="Z37" s="4">
        <v>1</v>
      </c>
      <c r="AA37" s="4">
        <v>0</v>
      </c>
      <c r="AB37" s="4">
        <v>1</v>
      </c>
      <c r="AC37" s="4">
        <v>1</v>
      </c>
      <c r="AD37" s="4">
        <v>1</v>
      </c>
      <c r="AE37" s="4">
        <v>1</v>
      </c>
      <c r="AF37" s="4">
        <v>0</v>
      </c>
    </row>
    <row r="38" spans="1:32" hidden="1">
      <c r="A38" s="3" t="s">
        <v>103</v>
      </c>
      <c r="B38" s="4">
        <v>2</v>
      </c>
      <c r="C38" s="4">
        <v>4</v>
      </c>
      <c r="D38" s="4">
        <v>4</v>
      </c>
      <c r="E38" s="4">
        <v>3</v>
      </c>
      <c r="F38" s="4">
        <v>2</v>
      </c>
      <c r="G38" s="4">
        <v>3</v>
      </c>
      <c r="H38" s="4">
        <v>5</v>
      </c>
      <c r="I38" s="4">
        <v>4</v>
      </c>
      <c r="J38" s="4">
        <v>2</v>
      </c>
      <c r="K38" s="4">
        <v>3</v>
      </c>
      <c r="L38" s="4">
        <v>2</v>
      </c>
      <c r="M38" s="4">
        <v>3</v>
      </c>
      <c r="N38" s="4">
        <v>5</v>
      </c>
      <c r="O38" s="4">
        <v>3</v>
      </c>
      <c r="P38" s="4">
        <v>3</v>
      </c>
      <c r="Q38" s="4">
        <v>2</v>
      </c>
      <c r="R38" s="4">
        <v>1</v>
      </c>
      <c r="S38" s="4">
        <v>2</v>
      </c>
      <c r="T38" s="4">
        <v>2</v>
      </c>
      <c r="U38" s="4">
        <v>2</v>
      </c>
      <c r="V38" s="4">
        <v>2</v>
      </c>
      <c r="W38" s="4">
        <v>3</v>
      </c>
      <c r="X38" s="4">
        <v>2</v>
      </c>
      <c r="Y38" s="4">
        <v>3</v>
      </c>
      <c r="Z38" s="4">
        <v>2</v>
      </c>
      <c r="AA38" s="4">
        <v>3</v>
      </c>
      <c r="AB38" s="4">
        <v>1</v>
      </c>
      <c r="AC38" s="4">
        <v>2</v>
      </c>
      <c r="AD38" s="4">
        <v>2</v>
      </c>
      <c r="AE38" s="4">
        <v>3</v>
      </c>
      <c r="AF38" s="4">
        <v>2</v>
      </c>
    </row>
    <row r="39" spans="1:32" hidden="1">
      <c r="A39" s="3" t="s">
        <v>104</v>
      </c>
      <c r="B39" s="4">
        <v>3</v>
      </c>
      <c r="C39" s="4">
        <v>1</v>
      </c>
      <c r="D39" s="4">
        <v>3</v>
      </c>
      <c r="E39" s="4">
        <v>2</v>
      </c>
      <c r="F39" s="4">
        <v>1</v>
      </c>
      <c r="G39" s="4">
        <v>1</v>
      </c>
      <c r="H39" s="4">
        <v>1</v>
      </c>
      <c r="I39" s="4">
        <v>1</v>
      </c>
      <c r="J39" s="4">
        <v>1</v>
      </c>
      <c r="K39" s="4">
        <v>1</v>
      </c>
      <c r="L39" s="4">
        <v>1</v>
      </c>
      <c r="M39" s="4">
        <v>1</v>
      </c>
      <c r="N39" s="4">
        <v>1</v>
      </c>
      <c r="O39" s="4">
        <v>2</v>
      </c>
      <c r="P39" s="4">
        <v>2</v>
      </c>
      <c r="Q39" s="4">
        <v>2</v>
      </c>
      <c r="R39" s="4">
        <v>2</v>
      </c>
      <c r="S39" s="4">
        <v>2</v>
      </c>
      <c r="T39" s="4">
        <v>2</v>
      </c>
      <c r="U39" s="4">
        <v>3</v>
      </c>
      <c r="V39" s="4">
        <v>2</v>
      </c>
      <c r="W39" s="4">
        <v>1</v>
      </c>
      <c r="X39" s="4">
        <v>2</v>
      </c>
      <c r="Y39" s="4">
        <v>2</v>
      </c>
      <c r="Z39" s="4">
        <v>1</v>
      </c>
      <c r="AA39" s="4">
        <v>1</v>
      </c>
      <c r="AB39" s="4">
        <v>1</v>
      </c>
      <c r="AC39" s="4">
        <v>1</v>
      </c>
      <c r="AD39" s="4">
        <v>2</v>
      </c>
      <c r="AE39" s="4">
        <v>2</v>
      </c>
      <c r="AF39" s="4">
        <v>1</v>
      </c>
    </row>
    <row r="40" spans="1:32" hidden="1">
      <c r="A40" s="3" t="s">
        <v>105</v>
      </c>
      <c r="B40" s="4">
        <v>20</v>
      </c>
      <c r="C40" s="4">
        <v>18</v>
      </c>
      <c r="D40" s="4">
        <v>20</v>
      </c>
      <c r="E40" s="4">
        <v>19</v>
      </c>
      <c r="F40" s="4">
        <v>18</v>
      </c>
      <c r="G40" s="4">
        <v>18</v>
      </c>
      <c r="H40" s="4">
        <v>16</v>
      </c>
      <c r="I40" s="4">
        <v>17</v>
      </c>
      <c r="J40" s="4">
        <v>16</v>
      </c>
      <c r="K40" s="4">
        <v>16</v>
      </c>
      <c r="L40" s="4">
        <v>15</v>
      </c>
      <c r="M40" s="4">
        <v>16</v>
      </c>
      <c r="N40" s="4">
        <v>19</v>
      </c>
      <c r="O40" s="4">
        <v>19</v>
      </c>
      <c r="P40" s="4">
        <v>18</v>
      </c>
      <c r="Q40" s="4">
        <v>15</v>
      </c>
      <c r="R40" s="4">
        <v>20</v>
      </c>
      <c r="S40" s="4">
        <v>18</v>
      </c>
      <c r="T40" s="4">
        <v>17</v>
      </c>
      <c r="U40" s="4">
        <v>16</v>
      </c>
      <c r="V40" s="4">
        <v>19</v>
      </c>
      <c r="W40" s="4">
        <v>17</v>
      </c>
      <c r="X40" s="4">
        <v>19</v>
      </c>
      <c r="Y40" s="4">
        <v>13</v>
      </c>
      <c r="Z40" s="4">
        <v>18</v>
      </c>
      <c r="AA40" s="4">
        <v>22</v>
      </c>
      <c r="AB40" s="4">
        <v>19</v>
      </c>
      <c r="AC40" s="4">
        <v>19</v>
      </c>
      <c r="AD40" s="4">
        <v>19</v>
      </c>
      <c r="AE40" s="4">
        <v>18</v>
      </c>
      <c r="AF40" s="4">
        <v>17</v>
      </c>
    </row>
    <row r="41" spans="1:32" hidden="1">
      <c r="A41" s="3" t="s">
        <v>106</v>
      </c>
      <c r="B41" s="4">
        <v>5</v>
      </c>
      <c r="C41" s="4">
        <v>3</v>
      </c>
      <c r="D41" s="4">
        <v>4</v>
      </c>
      <c r="E41" s="4">
        <v>6</v>
      </c>
      <c r="F41" s="4">
        <v>5</v>
      </c>
      <c r="G41" s="4">
        <v>6</v>
      </c>
      <c r="H41" s="4">
        <v>7</v>
      </c>
      <c r="I41" s="4">
        <v>8</v>
      </c>
      <c r="J41" s="4">
        <v>3</v>
      </c>
      <c r="K41" s="4">
        <v>4</v>
      </c>
      <c r="L41" s="4">
        <v>7</v>
      </c>
      <c r="M41" s="4">
        <v>4</v>
      </c>
      <c r="N41" s="4">
        <v>5</v>
      </c>
      <c r="O41" s="4">
        <v>6</v>
      </c>
      <c r="P41" s="4">
        <v>5</v>
      </c>
      <c r="Q41" s="4">
        <v>5</v>
      </c>
      <c r="R41" s="4">
        <v>3</v>
      </c>
      <c r="S41" s="4">
        <v>4</v>
      </c>
      <c r="T41" s="4">
        <v>3</v>
      </c>
      <c r="U41" s="4">
        <v>6</v>
      </c>
      <c r="V41" s="4">
        <v>6</v>
      </c>
      <c r="W41" s="4">
        <v>5</v>
      </c>
      <c r="X41" s="4">
        <v>5</v>
      </c>
      <c r="Y41" s="4">
        <v>4</v>
      </c>
      <c r="Z41" s="4">
        <v>7</v>
      </c>
      <c r="AA41" s="4">
        <v>6</v>
      </c>
      <c r="AB41" s="4">
        <v>4</v>
      </c>
      <c r="AC41" s="4">
        <v>4</v>
      </c>
      <c r="AD41" s="4">
        <v>6</v>
      </c>
      <c r="AE41" s="4">
        <v>5</v>
      </c>
      <c r="AF41" s="4">
        <v>5</v>
      </c>
    </row>
    <row r="42" spans="1:32" hidden="1">
      <c r="A42" s="3" t="s">
        <v>107</v>
      </c>
      <c r="B42" s="4">
        <v>1</v>
      </c>
      <c r="C42" s="4">
        <v>1</v>
      </c>
      <c r="D42" s="4">
        <v>1</v>
      </c>
      <c r="E42" s="4">
        <v>2</v>
      </c>
      <c r="F42" s="4">
        <v>2</v>
      </c>
      <c r="G42" s="4">
        <v>1</v>
      </c>
      <c r="H42" s="4">
        <v>1</v>
      </c>
      <c r="I42" s="4">
        <v>1</v>
      </c>
      <c r="J42" s="4">
        <v>1</v>
      </c>
      <c r="K42" s="4">
        <v>1</v>
      </c>
      <c r="L42" s="4">
        <v>1</v>
      </c>
      <c r="M42" s="4">
        <v>1</v>
      </c>
      <c r="N42" s="4">
        <v>1</v>
      </c>
      <c r="O42" s="4">
        <v>1</v>
      </c>
      <c r="P42" s="4">
        <v>1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1</v>
      </c>
      <c r="Y42" s="4">
        <v>0</v>
      </c>
      <c r="Z42" s="4">
        <v>1</v>
      </c>
      <c r="AA42" s="4">
        <v>1</v>
      </c>
      <c r="AB42" s="4">
        <v>1</v>
      </c>
      <c r="AC42" s="4">
        <v>1</v>
      </c>
      <c r="AD42" s="4">
        <v>1</v>
      </c>
      <c r="AE42" s="4">
        <v>0</v>
      </c>
      <c r="AF42" s="4">
        <v>0</v>
      </c>
    </row>
    <row r="43" spans="1:32">
      <c r="A43" s="3" t="s">
        <v>108</v>
      </c>
      <c r="B43" s="4">
        <v>9</v>
      </c>
      <c r="C43" s="4">
        <v>10</v>
      </c>
      <c r="D43" s="4">
        <v>5</v>
      </c>
      <c r="E43" s="4">
        <v>7</v>
      </c>
      <c r="F43" s="4">
        <v>5</v>
      </c>
      <c r="G43" s="4">
        <v>9</v>
      </c>
      <c r="H43" s="4">
        <v>8</v>
      </c>
      <c r="I43" s="4">
        <v>12</v>
      </c>
      <c r="J43" s="4">
        <v>5</v>
      </c>
      <c r="K43" s="4">
        <v>9</v>
      </c>
      <c r="L43" s="4">
        <v>9</v>
      </c>
      <c r="M43" s="4">
        <v>10</v>
      </c>
      <c r="N43" s="4">
        <v>11</v>
      </c>
      <c r="O43" s="4">
        <v>10</v>
      </c>
      <c r="P43" s="4">
        <v>12</v>
      </c>
      <c r="Q43" s="4">
        <v>6</v>
      </c>
      <c r="R43" s="4">
        <v>10</v>
      </c>
      <c r="S43" s="4">
        <v>10</v>
      </c>
      <c r="T43" s="4">
        <v>9</v>
      </c>
      <c r="U43" s="4">
        <v>13</v>
      </c>
      <c r="V43" s="4">
        <v>9</v>
      </c>
      <c r="W43" s="4">
        <v>9</v>
      </c>
      <c r="X43" s="4">
        <v>8</v>
      </c>
      <c r="Y43" s="4">
        <v>7</v>
      </c>
      <c r="Z43" s="4">
        <v>9</v>
      </c>
      <c r="AA43" s="4">
        <v>5</v>
      </c>
      <c r="AB43" s="4">
        <v>7</v>
      </c>
      <c r="AC43" s="4">
        <v>11</v>
      </c>
      <c r="AD43" s="4">
        <v>11</v>
      </c>
      <c r="AE43" s="4">
        <v>8</v>
      </c>
      <c r="AF43" s="4">
        <v>11</v>
      </c>
    </row>
    <row r="44" spans="1:32">
      <c r="A44" s="3" t="s">
        <v>109</v>
      </c>
      <c r="B44" s="4">
        <v>2</v>
      </c>
      <c r="C44" s="4">
        <v>2</v>
      </c>
      <c r="D44" s="4">
        <v>3</v>
      </c>
      <c r="E44" s="4">
        <v>2</v>
      </c>
      <c r="F44" s="4">
        <v>2</v>
      </c>
      <c r="G44" s="4">
        <v>2</v>
      </c>
      <c r="H44" s="4">
        <v>3</v>
      </c>
      <c r="I44" s="4">
        <v>5</v>
      </c>
      <c r="J44" s="4">
        <v>2</v>
      </c>
      <c r="K44" s="4">
        <v>2</v>
      </c>
      <c r="L44" s="4">
        <v>4</v>
      </c>
      <c r="M44" s="4">
        <v>2</v>
      </c>
      <c r="N44" s="4">
        <v>4</v>
      </c>
      <c r="O44" s="4">
        <v>4</v>
      </c>
      <c r="P44" s="4">
        <v>5</v>
      </c>
      <c r="Q44" s="4">
        <v>1</v>
      </c>
      <c r="R44" s="4">
        <v>3</v>
      </c>
      <c r="S44" s="4">
        <v>3</v>
      </c>
      <c r="T44" s="4">
        <v>3</v>
      </c>
      <c r="U44" s="4">
        <v>4</v>
      </c>
      <c r="V44" s="4">
        <v>5</v>
      </c>
      <c r="W44" s="4">
        <v>4</v>
      </c>
      <c r="X44" s="4">
        <v>3</v>
      </c>
      <c r="Y44" s="4">
        <v>2</v>
      </c>
      <c r="Z44" s="4">
        <v>5</v>
      </c>
      <c r="AA44" s="4">
        <v>5</v>
      </c>
      <c r="AB44" s="4">
        <v>5</v>
      </c>
      <c r="AC44" s="4">
        <v>1</v>
      </c>
      <c r="AD44" s="4">
        <v>1</v>
      </c>
      <c r="AE44" s="4">
        <v>3</v>
      </c>
      <c r="AF44" s="4">
        <v>2</v>
      </c>
    </row>
    <row r="45" spans="1:32">
      <c r="A45" s="3" t="s">
        <v>110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</row>
    <row r="46" spans="1:32">
      <c r="A46" s="3" t="s">
        <v>111</v>
      </c>
      <c r="B46" s="4">
        <v>2</v>
      </c>
      <c r="C46" s="4">
        <v>2</v>
      </c>
      <c r="D46" s="4">
        <v>1</v>
      </c>
      <c r="E46" s="4">
        <v>1</v>
      </c>
      <c r="F46" s="4">
        <v>0</v>
      </c>
      <c r="G46" s="4">
        <v>1</v>
      </c>
      <c r="H46" s="4">
        <v>0</v>
      </c>
      <c r="I46" s="4">
        <v>1</v>
      </c>
      <c r="J46" s="4">
        <v>0</v>
      </c>
      <c r="K46" s="4">
        <v>1</v>
      </c>
      <c r="L46" s="4">
        <v>0</v>
      </c>
      <c r="M46" s="4">
        <v>2</v>
      </c>
      <c r="N46" s="4">
        <v>2</v>
      </c>
      <c r="O46" s="4">
        <v>1</v>
      </c>
      <c r="P46" s="4">
        <v>1</v>
      </c>
      <c r="Q46" s="4">
        <v>0</v>
      </c>
      <c r="R46" s="4">
        <v>1</v>
      </c>
      <c r="S46" s="4">
        <v>0</v>
      </c>
      <c r="T46" s="4">
        <v>0</v>
      </c>
      <c r="U46" s="4">
        <v>2</v>
      </c>
      <c r="V46" s="4">
        <v>1</v>
      </c>
      <c r="W46" s="4">
        <v>1</v>
      </c>
      <c r="X46" s="4">
        <v>1</v>
      </c>
      <c r="Y46" s="4">
        <v>2</v>
      </c>
      <c r="Z46" s="4">
        <v>0</v>
      </c>
      <c r="AA46" s="4">
        <v>0</v>
      </c>
      <c r="AB46" s="4">
        <v>1</v>
      </c>
      <c r="AC46" s="4">
        <v>0</v>
      </c>
      <c r="AD46" s="4">
        <v>1</v>
      </c>
      <c r="AE46" s="4">
        <v>0</v>
      </c>
      <c r="AF46" s="4">
        <v>1</v>
      </c>
    </row>
    <row r="47" spans="1:32">
      <c r="A47" s="3" t="s">
        <v>112</v>
      </c>
      <c r="B47" s="4">
        <v>1</v>
      </c>
      <c r="C47" s="4">
        <v>2</v>
      </c>
      <c r="D47" s="4">
        <v>2</v>
      </c>
      <c r="E47" s="4">
        <v>1</v>
      </c>
      <c r="F47" s="4">
        <v>1</v>
      </c>
      <c r="G47" s="4">
        <v>2</v>
      </c>
      <c r="H47" s="4">
        <v>1</v>
      </c>
      <c r="I47" s="4">
        <v>1</v>
      </c>
      <c r="J47" s="4">
        <v>1</v>
      </c>
      <c r="K47" s="4">
        <v>2</v>
      </c>
      <c r="L47" s="4">
        <v>0</v>
      </c>
      <c r="M47" s="4">
        <v>1</v>
      </c>
      <c r="N47" s="4">
        <v>0</v>
      </c>
      <c r="O47" s="4">
        <v>5</v>
      </c>
      <c r="P47" s="4">
        <v>1</v>
      </c>
      <c r="Q47" s="4">
        <v>1</v>
      </c>
      <c r="R47" s="4">
        <v>5</v>
      </c>
      <c r="S47" s="4">
        <v>2</v>
      </c>
      <c r="T47" s="4">
        <v>2</v>
      </c>
      <c r="U47" s="4">
        <v>5</v>
      </c>
      <c r="V47" s="4">
        <v>6</v>
      </c>
      <c r="W47" s="4">
        <v>3</v>
      </c>
      <c r="X47" s="4">
        <v>2</v>
      </c>
      <c r="Y47" s="4">
        <v>2</v>
      </c>
      <c r="Z47" s="4">
        <v>2</v>
      </c>
      <c r="AA47" s="4">
        <v>0</v>
      </c>
      <c r="AB47" s="4">
        <v>4</v>
      </c>
      <c r="AC47" s="4">
        <v>1</v>
      </c>
      <c r="AD47" s="4">
        <v>2</v>
      </c>
      <c r="AE47" s="4">
        <v>4</v>
      </c>
      <c r="AF47" s="4">
        <v>3</v>
      </c>
    </row>
    <row r="48" spans="1:32">
      <c r="A48" s="3" t="s">
        <v>113</v>
      </c>
      <c r="B48" s="4">
        <v>37</v>
      </c>
      <c r="C48" s="4">
        <v>36</v>
      </c>
      <c r="D48" s="4">
        <v>36</v>
      </c>
      <c r="E48" s="4">
        <v>31</v>
      </c>
      <c r="F48" s="4">
        <v>28</v>
      </c>
      <c r="G48" s="4">
        <v>36</v>
      </c>
      <c r="H48" s="4">
        <v>36</v>
      </c>
      <c r="I48" s="4">
        <v>39</v>
      </c>
      <c r="J48" s="4">
        <v>18</v>
      </c>
      <c r="K48" s="4">
        <v>33</v>
      </c>
      <c r="L48" s="4">
        <v>33</v>
      </c>
      <c r="M48" s="4">
        <v>24</v>
      </c>
      <c r="N48" s="4">
        <v>32</v>
      </c>
      <c r="O48" s="4">
        <v>33</v>
      </c>
      <c r="P48" s="4">
        <v>33</v>
      </c>
      <c r="Q48" s="4">
        <v>30</v>
      </c>
      <c r="R48" s="4">
        <v>32</v>
      </c>
      <c r="S48" s="4">
        <v>37</v>
      </c>
      <c r="T48" s="4">
        <v>31</v>
      </c>
      <c r="U48" s="4">
        <v>35</v>
      </c>
      <c r="V48" s="4">
        <v>36</v>
      </c>
      <c r="W48" s="4">
        <v>37</v>
      </c>
      <c r="X48" s="4">
        <v>39</v>
      </c>
      <c r="Y48" s="4">
        <v>34</v>
      </c>
      <c r="Z48" s="4">
        <v>40</v>
      </c>
      <c r="AA48" s="4">
        <v>29</v>
      </c>
      <c r="AB48" s="4">
        <v>38</v>
      </c>
      <c r="AC48" s="4">
        <v>39</v>
      </c>
      <c r="AD48" s="4">
        <v>36</v>
      </c>
      <c r="AE48" s="4">
        <v>38</v>
      </c>
      <c r="AF48" s="4">
        <v>33</v>
      </c>
    </row>
    <row r="49" spans="1:32">
      <c r="A49" s="3" t="s">
        <v>114</v>
      </c>
      <c r="B49" s="4">
        <v>13</v>
      </c>
      <c r="C49" s="4">
        <v>10</v>
      </c>
      <c r="D49" s="4">
        <v>9</v>
      </c>
      <c r="E49" s="4">
        <v>12</v>
      </c>
      <c r="F49" s="4">
        <v>9</v>
      </c>
      <c r="G49" s="4">
        <v>7</v>
      </c>
      <c r="H49" s="4">
        <v>9</v>
      </c>
      <c r="I49" s="4">
        <v>13</v>
      </c>
      <c r="J49" s="4">
        <v>10</v>
      </c>
      <c r="K49" s="4">
        <v>19</v>
      </c>
      <c r="L49" s="4">
        <v>10</v>
      </c>
      <c r="M49" s="4">
        <v>8</v>
      </c>
      <c r="N49" s="4">
        <v>13</v>
      </c>
      <c r="O49" s="4">
        <v>13</v>
      </c>
      <c r="P49" s="4">
        <v>9</v>
      </c>
      <c r="Q49" s="4">
        <v>8</v>
      </c>
      <c r="R49" s="4">
        <v>11</v>
      </c>
      <c r="S49" s="4">
        <v>8</v>
      </c>
      <c r="T49" s="4">
        <v>6</v>
      </c>
      <c r="U49" s="4">
        <v>10</v>
      </c>
      <c r="V49" s="4">
        <v>9</v>
      </c>
      <c r="W49" s="4">
        <v>10</v>
      </c>
      <c r="X49" s="4">
        <v>7</v>
      </c>
      <c r="Y49" s="4">
        <v>8</v>
      </c>
      <c r="Z49" s="4">
        <v>8</v>
      </c>
      <c r="AA49" s="4">
        <v>6</v>
      </c>
      <c r="AB49" s="4">
        <v>10</v>
      </c>
      <c r="AC49" s="4">
        <v>8</v>
      </c>
      <c r="AD49" s="4">
        <v>10</v>
      </c>
      <c r="AE49" s="4">
        <v>12</v>
      </c>
      <c r="AF49" s="4">
        <v>10</v>
      </c>
    </row>
    <row r="50" spans="1:32">
      <c r="A50" s="3" t="s">
        <v>115</v>
      </c>
      <c r="B50" s="4">
        <v>13</v>
      </c>
      <c r="C50" s="4">
        <v>10</v>
      </c>
      <c r="D50" s="4">
        <v>9</v>
      </c>
      <c r="E50" s="4">
        <v>12</v>
      </c>
      <c r="F50" s="4">
        <v>9</v>
      </c>
      <c r="G50" s="4">
        <v>7</v>
      </c>
      <c r="H50" s="4">
        <v>9</v>
      </c>
      <c r="I50" s="4">
        <v>13</v>
      </c>
      <c r="J50" s="4">
        <v>10</v>
      </c>
      <c r="K50" s="4">
        <v>19</v>
      </c>
      <c r="L50" s="4">
        <v>10</v>
      </c>
      <c r="M50" s="4">
        <v>8</v>
      </c>
      <c r="N50" s="4">
        <v>13</v>
      </c>
      <c r="O50" s="4">
        <v>13</v>
      </c>
      <c r="P50" s="4">
        <v>9</v>
      </c>
      <c r="Q50" s="4">
        <v>8</v>
      </c>
      <c r="R50" s="4">
        <v>11</v>
      </c>
      <c r="S50" s="4">
        <v>8</v>
      </c>
      <c r="T50" s="4">
        <v>6</v>
      </c>
      <c r="U50" s="4">
        <v>10</v>
      </c>
      <c r="V50" s="4">
        <v>9</v>
      </c>
      <c r="W50" s="4">
        <v>10</v>
      </c>
      <c r="X50" s="4">
        <v>7</v>
      </c>
      <c r="Y50" s="4">
        <v>8</v>
      </c>
      <c r="Z50" s="4">
        <v>8</v>
      </c>
      <c r="AA50" s="4">
        <v>6</v>
      </c>
      <c r="AB50" s="4">
        <v>10</v>
      </c>
      <c r="AC50" s="4">
        <v>8</v>
      </c>
      <c r="AD50" s="4">
        <v>10</v>
      </c>
      <c r="AE50" s="4">
        <v>12</v>
      </c>
      <c r="AF50" s="4">
        <v>10</v>
      </c>
    </row>
    <row r="51" spans="1:32" s="7" customFormat="1" ht="15.5">
      <c r="A51" s="5" t="s">
        <v>32</v>
      </c>
      <c r="B51" s="6">
        <f>SUBTOTAL(109,[1]DEJEUNERS!$B$3:$B$50)</f>
        <v>339</v>
      </c>
      <c r="C51" s="14">
        <f>SUBTOTAL(109,[1]DEJEUNERS!$C$3:$C$50)</f>
        <v>337</v>
      </c>
      <c r="D51" s="14">
        <f>SUBTOTAL(109,[1]DEJEUNERS!$D$3:$D$50)</f>
        <v>313</v>
      </c>
      <c r="E51" s="14">
        <f>SUBTOTAL(109,[1]DEJEUNERS!$E$3:$E$50)</f>
        <v>304</v>
      </c>
      <c r="F51" s="14">
        <f>SUBTOTAL(109,[1]DEJEUNERS!$F$3:$F$50)</f>
        <v>271</v>
      </c>
      <c r="G51" s="14">
        <f>SUBTOTAL(109,[1]DEJEUNERS!$G$3:$G$50)</f>
        <v>330</v>
      </c>
      <c r="H51" s="14">
        <f>SUBTOTAL(109,[1]DEJEUNERS!$H$3:$H$50)</f>
        <v>330</v>
      </c>
      <c r="I51" s="14">
        <f>SUBTOTAL(109,[1]DEJEUNERS!$I$3:$I$50)</f>
        <v>316</v>
      </c>
      <c r="J51" s="14">
        <f>SUBTOTAL(109,[1]DEJEUNERS!$J$3:$J$50)</f>
        <v>248</v>
      </c>
      <c r="K51" s="14">
        <f>SUBTOTAL(109,[1]DEJEUNERS!$K$3:$K$50)</f>
        <v>317</v>
      </c>
      <c r="L51" s="14">
        <f>SUBTOTAL(109,[1]DEJEUNERS!$L$3:$L$50)</f>
        <v>279</v>
      </c>
      <c r="M51" s="14">
        <f>SUBTOTAL(109,[1]DEJEUNERS!$M$3:$M$50)</f>
        <v>267</v>
      </c>
      <c r="N51" s="6">
        <f>SUBTOTAL(109,[1]DEJEUNERS!$N$3:$N$50)</f>
        <v>331</v>
      </c>
      <c r="O51" s="6">
        <f>SUBTOTAL(109,[1]DEJEUNERS!$O$3:$O$50)</f>
        <v>325</v>
      </c>
      <c r="P51" s="6">
        <f>SUBTOTAL(109,[1]DEJEUNERS!$P$3:$P$50)</f>
        <v>311</v>
      </c>
      <c r="Q51" s="6">
        <f>SUBTOTAL(109,[1]DEJEUNERS!$Q$3:$Q$50)</f>
        <v>255</v>
      </c>
      <c r="R51" s="6">
        <f>SUBTOTAL(109,[1]DEJEUNERS!$R$3:$R$50)</f>
        <v>314</v>
      </c>
      <c r="S51" s="6">
        <f>SUBTOTAL(109,[1]DEJEUNERS!$S$3:$S$50)</f>
        <v>303</v>
      </c>
      <c r="T51" s="6">
        <f>SUBTOTAL(109,[1]DEJEUNERS!$T$3:$T$50)</f>
        <v>266</v>
      </c>
      <c r="U51" s="6">
        <f>SUBTOTAL(109,[1]DEJEUNERS!$U$3:$U$50)</f>
        <v>341</v>
      </c>
      <c r="V51" s="6">
        <f>SUBTOTAL(109,[1]DEJEUNERS!$V$3:$V$50)</f>
        <v>328</v>
      </c>
      <c r="W51" s="6">
        <f>SUBTOTAL(109,[1]DEJEUNERS!$W$3:$W$50)</f>
        <v>312</v>
      </c>
      <c r="X51" s="6">
        <f>SUBTOTAL(109,[1]DEJEUNERS!$X$3:$X$50)</f>
        <v>319</v>
      </c>
      <c r="Y51" s="6">
        <f>SUBTOTAL(109,[1]DEJEUNERS!$Y$3:$Y$50)</f>
        <v>291</v>
      </c>
      <c r="Z51" s="6">
        <f>SUBTOTAL(109,[1]DEJEUNERS!$Z$3:$Z$50)</f>
        <v>313</v>
      </c>
      <c r="AA51" s="6">
        <f>SUBTOTAL(109,[1]DEJEUNERS!$AA$3:$AA$50)</f>
        <v>280</v>
      </c>
      <c r="AB51" s="6">
        <f>SUBTOTAL(109,[1]DEJEUNERS!$AB$3:$AB$50)</f>
        <v>348</v>
      </c>
      <c r="AC51" s="6">
        <f>SUBTOTAL(109,[1]DEJEUNERS!$AC$3:$AC$50)</f>
        <v>320</v>
      </c>
      <c r="AD51" s="6">
        <f>SUBTOTAL(109,[1]DEJEUNERS!$AD$3:$AD$50)</f>
        <v>318</v>
      </c>
      <c r="AE51" s="6">
        <f>SUBTOTAL(109,[1]DEJEUNERS!$AE$3:$AE$50)</f>
        <v>348</v>
      </c>
      <c r="AF51" s="6">
        <f>SUBTOTAL(109,[1]DEJEUNERS!$AF$3:$AF$50)</f>
        <v>340</v>
      </c>
    </row>
    <row r="54" spans="1:32">
      <c r="C54">
        <f>SUM(C51:M51)</f>
        <v>3312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5:G11"/>
  <sheetViews>
    <sheetView tabSelected="1" workbookViewId="0">
      <selection activeCell="L15" sqref="L15"/>
    </sheetView>
  </sheetViews>
  <sheetFormatPr baseColWidth="10" defaultRowHeight="14.5"/>
  <cols>
    <col min="3" max="3" width="16.453125" bestFit="1" customWidth="1"/>
  </cols>
  <sheetData>
    <row r="5" spans="3:7">
      <c r="C5" s="8" t="s">
        <v>65</v>
      </c>
      <c r="D5" s="12">
        <v>42737</v>
      </c>
    </row>
    <row r="6" spans="3:7">
      <c r="C6" s="8" t="s">
        <v>66</v>
      </c>
      <c r="D6" s="12">
        <v>42747</v>
      </c>
    </row>
    <row r="7" spans="3:7" ht="18.5">
      <c r="C7" s="8" t="s">
        <v>67</v>
      </c>
      <c r="D7" s="13">
        <f ca="1">SUM(zone)</f>
        <v>3312</v>
      </c>
      <c r="E7" t="s">
        <v>116</v>
      </c>
    </row>
    <row r="8" spans="3:7">
      <c r="G8" t="s">
        <v>120</v>
      </c>
    </row>
    <row r="9" spans="3:7">
      <c r="C9" t="s">
        <v>117</v>
      </c>
      <c r="D9" s="15">
        <f ca="1">SUMPRODUCT(OFFSET(dept,,MATCH(Feuil2!$D$5,'DEJEUNERS '!$B$2:$AF$2*1,1)-1,,MATCH(Feuil2!$D$6,'DEJEUNERS '!$B$2:$AF$2*1,0)-MATCH(Feuil2!$D$5,'DEJEUNERS '!$B$2:$AF$2*1,0)+1))</f>
        <v>3312</v>
      </c>
      <c r="E9" t="s">
        <v>118</v>
      </c>
    </row>
    <row r="11" spans="3:7">
      <c r="C11" t="s">
        <v>119</v>
      </c>
      <c r="D11" s="16">
        <f>SUMPRODUCT(('DEJEUNERS '!B2:AF2*1&gt;=Feuil2!D5)*('DEJEUNERS '!B2:AF2*1&lt;=Feuil2!D6)*('DEJEUNERS '!B51:AF51))</f>
        <v>3312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DEJEUNERS </vt:lpstr>
      <vt:lpstr>Feuil2</vt:lpstr>
      <vt:lpstr>dept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Chatenoud B. Serv. rSa Pôle partenariats insertion</dc:creator>
  <cp:lastModifiedBy>tulipe</cp:lastModifiedBy>
  <dcterms:created xsi:type="dcterms:W3CDTF">2017-07-25T13:00:00Z</dcterms:created>
  <dcterms:modified xsi:type="dcterms:W3CDTF">2017-07-26T12:48:43Z</dcterms:modified>
</cp:coreProperties>
</file>