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 codeName="{37E998C4-C9E5-D4B9-71C8-EB1FF731991C}"/>
  <workbookPr codeName="ThisWorkbook"/>
  <bookViews>
    <workbookView xWindow="-120" yWindow="-120" windowWidth="19420" windowHeight="11020" activeTab="1"/>
  </bookViews>
  <sheets>
    <sheet name="Données" sheetId="2" r:id="rId1"/>
    <sheet name="Calcul" sheetId="1" r:id="rId2"/>
  </sheets>
  <definedNames>
    <definedName name="liste">OFFSET(Données!$J$2,,,COUNT(Données!$J:$J))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J2" i="2" a="1"/>
  <c r="J2" s="1"/>
  <c r="O3" i="1" a="1"/>
  <c r="O3" s="1"/>
  <c r="J3" i="2" l="1" a="1"/>
  <c r="J3" s="1"/>
  <c r="J4" l="1" a="1"/>
  <c r="J4" s="1"/>
  <c r="J5" l="1" a="1"/>
  <c r="J5" s="1"/>
  <c r="J6" l="1" a="1"/>
  <c r="J6" s="1"/>
  <c r="J7" s="1" a="1"/>
  <c r="J7" s="1"/>
  <c r="J8" s="1" a="1"/>
  <c r="J8" s="1"/>
  <c r="J9" l="1" a="1"/>
  <c r="J9" s="1"/>
  <c r="J10" s="1" a="1"/>
  <c r="J10" s="1"/>
  <c r="J11" l="1" a="1"/>
  <c r="J11" s="1"/>
  <c r="J12" s="1" a="1"/>
  <c r="J12" s="1"/>
  <c r="J13" s="1" a="1"/>
  <c r="J13" s="1"/>
  <c r="J14" s="1" a="1"/>
  <c r="J14" s="1"/>
  <c r="J15" s="1" a="1"/>
  <c r="J15" s="1"/>
  <c r="J16" s="1" a="1"/>
  <c r="J16" s="1"/>
</calcChain>
</file>

<file path=xl/sharedStrings.xml><?xml version="1.0" encoding="utf-8"?>
<sst xmlns="http://schemas.openxmlformats.org/spreadsheetml/2006/main" count="11" uniqueCount="10">
  <si>
    <t>Ø</t>
  </si>
  <si>
    <t>Hauteur</t>
  </si>
  <si>
    <t>Hauteur outil</t>
  </si>
  <si>
    <t>Ø outil</t>
  </si>
  <si>
    <t>±</t>
  </si>
  <si>
    <t>Valeur</t>
  </si>
  <si>
    <t>Description</t>
  </si>
  <si>
    <t>tulipe</t>
  </si>
  <si>
    <t xml:space="preserve">listeØ </t>
  </si>
  <si>
    <t>J.E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</si>
</sst>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NumberFormat="1" applyFont="1"/>
    <xf numFmtId="0" fontId="2" fillId="0" borderId="0" xfId="0" applyFont="1"/>
    <xf numFmtId="3" fontId="0" fillId="0" borderId="0" xfId="0" applyNumberFormat="1"/>
    <xf numFmtId="3" fontId="2" fillId="0" borderId="0" xfId="0" applyNumberFormat="1" applyFont="1"/>
    <xf numFmtId="3" fontId="0" fillId="2" borderId="0" xfId="0" applyNumberFormat="1" applyFill="1"/>
    <xf numFmtId="0" fontId="0" fillId="2" borderId="0" xfId="0" applyFill="1"/>
  </cellXfs>
  <cellStyles count="1">
    <cellStyle name="Normal" xfId="0" builtinId="0"/>
  </cellStyles>
  <dxfs count="5">
    <dxf>
      <numFmt numFmtId="3" formatCode="#,##0"/>
    </dxf>
    <dxf>
      <fill>
        <patternFill>
          <bgColor theme="9" tint="-0.2499465926084170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Données" displayName="Données" ref="A1:B32" totalsRowShown="0" dataDxfId="4">
  <autoFilter ref="A1:B32"/>
  <tableColumns count="2">
    <tableColumn id="1" name="Ø outil" dataDxfId="3"/>
    <tableColumn id="2" name="Hauteur outil" dataDxfId="2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Paramètres" displayName="Paramètres" ref="J3:K7" totalsRowShown="0">
  <autoFilter ref="J3:K7"/>
  <tableColumns count="2">
    <tableColumn id="1" name="Description"/>
    <tableColumn id="2" name="Valeur" dataDxfId="0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J32"/>
  <sheetViews>
    <sheetView showGridLines="0" workbookViewId="0">
      <selection activeCell="J2" sqref="J2"/>
    </sheetView>
  </sheetViews>
  <sheetFormatPr baseColWidth="10" defaultRowHeight="14.5"/>
  <cols>
    <col min="2" max="2" width="14.81640625" customWidth="1"/>
  </cols>
  <sheetData>
    <row r="1" spans="1:10">
      <c r="A1" t="s">
        <v>3</v>
      </c>
      <c r="B1" t="s">
        <v>2</v>
      </c>
      <c r="J1" t="s">
        <v>8</v>
      </c>
    </row>
    <row r="2" spans="1:10">
      <c r="A2" s="1">
        <v>110</v>
      </c>
      <c r="B2" s="1">
        <v>120</v>
      </c>
      <c r="J2">
        <f t="array" aca="1" ref="J2" ca="1">OFFSET(Données[[#Headers],[Ø outil]],MATCH(0,COUNTIF(J$1:J1,Données[Ø outil]),0),)</f>
        <v>110</v>
      </c>
    </row>
    <row r="3" spans="1:10">
      <c r="A3" s="1">
        <v>110</v>
      </c>
      <c r="B3" s="1">
        <v>125</v>
      </c>
      <c r="J3">
        <f t="array" aca="1" ref="J3" ca="1">OFFSET(Données[[#Headers],[Ø outil]],MATCH(0,COUNTIF(J$1:J2,Données[Ø outil]),0),)</f>
        <v>111</v>
      </c>
    </row>
    <row r="4" spans="1:10">
      <c r="A4" s="1">
        <v>110</v>
      </c>
      <c r="B4" s="1">
        <v>155</v>
      </c>
      <c r="J4">
        <f t="array" aca="1" ref="J4" ca="1">OFFSET(Données[[#Headers],[Ø outil]],MATCH(0,COUNTIF(J$1:J3,Données[Ø outil]),0),)</f>
        <v>112</v>
      </c>
    </row>
    <row r="5" spans="1:10">
      <c r="A5" s="1">
        <v>111</v>
      </c>
      <c r="B5" s="1">
        <v>81</v>
      </c>
      <c r="J5">
        <f t="array" aca="1" ref="J5" ca="1">OFFSET(Données[[#Headers],[Ø outil]],MATCH(0,COUNTIF(J$1:J4,Données[Ø outil]),0),)</f>
        <v>113</v>
      </c>
    </row>
    <row r="6" spans="1:10">
      <c r="A6" s="1">
        <v>112</v>
      </c>
      <c r="B6" s="1">
        <v>102</v>
      </c>
      <c r="J6">
        <f t="array" aca="1" ref="J6" ca="1">OFFSET(Données[[#Headers],[Ø outil]],MATCH(0,COUNTIF(J$1:J5,Données[Ø outil]),0),)</f>
        <v>115</v>
      </c>
    </row>
    <row r="7" spans="1:10">
      <c r="A7" s="1">
        <v>112</v>
      </c>
      <c r="B7" s="1">
        <v>120</v>
      </c>
      <c r="J7">
        <f t="array" aca="1" ref="J7" ca="1">OFFSET(Données[[#Headers],[Ø outil]],MATCH(0,COUNTIF(J$1:J6,Données[Ø outil]),0),)</f>
        <v>116</v>
      </c>
    </row>
    <row r="8" spans="1:10">
      <c r="A8" s="1">
        <v>112</v>
      </c>
      <c r="B8" s="1">
        <v>265</v>
      </c>
      <c r="J8">
        <f t="array" aca="1" ref="J8" ca="1">OFFSET(Données[[#Headers],[Ø outil]],MATCH(0,COUNTIF(J$1:J7,Données[Ø outil]),0),)</f>
        <v>120</v>
      </c>
    </row>
    <row r="9" spans="1:10">
      <c r="A9" s="1">
        <v>113</v>
      </c>
      <c r="B9" s="1">
        <v>58</v>
      </c>
      <c r="J9">
        <f t="array" aca="1" ref="J9" ca="1">OFFSET(Données[[#Headers],[Ø outil]],MATCH(0,COUNTIF(J$1:J8,Données[Ø outil]),0),)</f>
        <v>122</v>
      </c>
    </row>
    <row r="10" spans="1:10">
      <c r="A10" s="1">
        <v>115</v>
      </c>
      <c r="B10" s="1">
        <v>65</v>
      </c>
      <c r="J10">
        <f t="array" aca="1" ref="J10" ca="1">OFFSET(Données[[#Headers],[Ø outil]],MATCH(0,COUNTIF(J$1:J9,Données[Ø outil]),0),)</f>
        <v>123</v>
      </c>
    </row>
    <row r="11" spans="1:10">
      <c r="A11" s="1">
        <v>115</v>
      </c>
      <c r="B11" s="1">
        <v>103</v>
      </c>
      <c r="J11">
        <f t="array" aca="1" ref="J11" ca="1">OFFSET(Données[[#Headers],[Ø outil]],MATCH(0,COUNTIF(J$1:J10,Données[Ø outil]),0),)</f>
        <v>125</v>
      </c>
    </row>
    <row r="12" spans="1:10">
      <c r="A12" s="1">
        <v>115</v>
      </c>
      <c r="B12" s="1">
        <v>105</v>
      </c>
      <c r="J12">
        <f t="array" aca="1" ref="J12" ca="1">OFFSET(Données[[#Headers],[Ø outil]],MATCH(0,COUNTIF(J$1:J11,Données[Ø outil]),0),)</f>
        <v>126</v>
      </c>
    </row>
    <row r="13" spans="1:10">
      <c r="A13" s="1">
        <v>115</v>
      </c>
      <c r="B13" s="1">
        <v>129</v>
      </c>
      <c r="J13">
        <f t="array" aca="1" ref="J13" ca="1">OFFSET(Données[[#Headers],[Ø outil]],MATCH(0,COUNTIF(J$1:J12,Données[Ø outil]),0),)</f>
        <v>127</v>
      </c>
    </row>
    <row r="14" spans="1:10">
      <c r="A14" s="1">
        <v>115</v>
      </c>
      <c r="B14" s="1">
        <v>140</v>
      </c>
      <c r="J14">
        <f t="array" aca="1" ref="J14" ca="1">OFFSET(Données[[#Headers],[Ø outil]],MATCH(0,COUNTIF(J$1:J13,Données[Ø outil]),0),)</f>
        <v>128</v>
      </c>
    </row>
    <row r="15" spans="1:10">
      <c r="A15" s="1">
        <v>115</v>
      </c>
      <c r="B15" s="1">
        <v>142</v>
      </c>
      <c r="J15" t="e">
        <f t="array" aca="1" ref="J15" ca="1">OFFSET(Données[[#Headers],[Ø outil]],MATCH(0,COUNTIF(J$1:J14,Données[Ø outil]),0),)</f>
        <v>#N/A</v>
      </c>
    </row>
    <row r="16" spans="1:10">
      <c r="A16" s="1">
        <v>116</v>
      </c>
      <c r="B16" s="1">
        <v>67</v>
      </c>
      <c r="J16" t="e">
        <f t="array" aca="1" ref="J16" ca="1">OFFSET(Données[[#Headers],[Ø outil]],MATCH(0,COUNTIF(J$1:J15,Données[Ø outil]),0),)</f>
        <v>#N/A</v>
      </c>
    </row>
    <row r="17" spans="1:2">
      <c r="A17" s="1">
        <v>116</v>
      </c>
      <c r="B17" s="1">
        <v>135</v>
      </c>
    </row>
    <row r="18" spans="1:2">
      <c r="A18" s="1">
        <v>120</v>
      </c>
      <c r="B18" s="1">
        <v>41</v>
      </c>
    </row>
    <row r="19" spans="1:2">
      <c r="A19" s="1">
        <v>120</v>
      </c>
      <c r="B19" s="1">
        <v>55</v>
      </c>
    </row>
    <row r="20" spans="1:2">
      <c r="A20" s="1">
        <v>122</v>
      </c>
      <c r="B20" s="1">
        <v>40</v>
      </c>
    </row>
    <row r="21" spans="1:2">
      <c r="A21" s="1">
        <v>122</v>
      </c>
      <c r="B21" s="1">
        <v>110</v>
      </c>
    </row>
    <row r="22" spans="1:2">
      <c r="A22" s="1">
        <v>123</v>
      </c>
      <c r="B22" s="1">
        <v>94</v>
      </c>
    </row>
    <row r="23" spans="1:2">
      <c r="A23" s="1">
        <v>123</v>
      </c>
      <c r="B23" s="1">
        <v>95</v>
      </c>
    </row>
    <row r="24" spans="1:2">
      <c r="A24" s="1">
        <v>125</v>
      </c>
      <c r="B24" s="1">
        <v>80</v>
      </c>
    </row>
    <row r="25" spans="1:2">
      <c r="A25" s="1">
        <v>125</v>
      </c>
      <c r="B25" s="1">
        <v>91</v>
      </c>
    </row>
    <row r="26" spans="1:2">
      <c r="A26" s="1">
        <v>126</v>
      </c>
      <c r="B26" s="1">
        <v>81</v>
      </c>
    </row>
    <row r="27" spans="1:2">
      <c r="A27" s="1">
        <v>126</v>
      </c>
      <c r="B27" s="1">
        <v>95</v>
      </c>
    </row>
    <row r="28" spans="1:2">
      <c r="A28" s="1">
        <v>127</v>
      </c>
      <c r="B28" s="1">
        <v>49</v>
      </c>
    </row>
    <row r="29" spans="1:2">
      <c r="A29" s="1">
        <v>127</v>
      </c>
      <c r="B29" s="1">
        <v>95</v>
      </c>
    </row>
    <row r="30" spans="1:2">
      <c r="A30" s="1">
        <v>127</v>
      </c>
      <c r="B30" s="1">
        <v>100</v>
      </c>
    </row>
    <row r="31" spans="1:2">
      <c r="A31" s="1">
        <v>127</v>
      </c>
      <c r="B31" s="1">
        <v>120</v>
      </c>
    </row>
    <row r="32" spans="1:2">
      <c r="A32" s="1">
        <v>128</v>
      </c>
      <c r="B32" s="1">
        <v>66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J2:O7"/>
  <sheetViews>
    <sheetView tabSelected="1" topLeftCell="I1" workbookViewId="0">
      <selection activeCell="S8" sqref="S8"/>
    </sheetView>
  </sheetViews>
  <sheetFormatPr baseColWidth="10" defaultRowHeight="14.5"/>
  <cols>
    <col min="1" max="8" width="0" hidden="1" customWidth="1"/>
    <col min="10" max="10" width="18.453125" bestFit="1" customWidth="1"/>
    <col min="11" max="11" width="13.26953125" customWidth="1"/>
  </cols>
  <sheetData>
    <row r="2" spans="10:15">
      <c r="J2" s="2"/>
      <c r="M2" t="s">
        <v>9</v>
      </c>
      <c r="O2" t="s">
        <v>7</v>
      </c>
    </row>
    <row r="3" spans="10:15">
      <c r="J3" t="s">
        <v>6</v>
      </c>
      <c r="K3" t="s">
        <v>5</v>
      </c>
      <c r="O3" s="6">
        <f t="array" ref="O3">MIN(IF(Calcul!K5+Calcul!K6&lt;=IF(Données[Ø outil]=Calcul!K4,Données!B2:B32,""),IF(Données[Ø outil]=Calcul!K4,Données!B2:B32,"")))</f>
        <v>110</v>
      </c>
    </row>
    <row r="4" spans="10:15">
      <c r="J4" t="s">
        <v>0</v>
      </c>
      <c r="K4" s="5">
        <v>122</v>
      </c>
    </row>
    <row r="5" spans="10:15">
      <c r="J5" t="s">
        <v>1</v>
      </c>
      <c r="K5" s="3">
        <v>50</v>
      </c>
    </row>
    <row r="6" spans="10:15">
      <c r="J6" t="s">
        <v>4</v>
      </c>
      <c r="K6" s="3">
        <v>10</v>
      </c>
    </row>
    <row r="7" spans="10:15">
      <c r="J7" s="2" t="s">
        <v>2</v>
      </c>
      <c r="K7" s="4">
        <v>110</v>
      </c>
    </row>
  </sheetData>
  <conditionalFormatting sqref="K4:K7">
    <cfRule type="containsText" dxfId="1" priority="2" operator="containsText" text="FAUX">
      <formula>NOT(ISERROR(SEARCH("FAUX",K4)))</formula>
    </cfRule>
  </conditionalFormatting>
  <dataValidations count="1">
    <dataValidation type="list" allowBlank="1" showInputMessage="1" showErrorMessage="1" sqref="K4">
      <formula1>liste</formula1>
    </dataValidation>
  </dataValidations>
  <pageMargins left="0.7" right="0.7" top="0.75" bottom="0.75" header="0.3" footer="0.3"/>
  <pageSetup paperSize="9" orientation="portrait" r:id="rId1"/>
  <legacyDrawing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E2F8E42-7A52-44CC-91BD-5866DE3DFA2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Calcul</vt:lpstr>
    </vt:vector>
  </TitlesOfParts>
  <Company>EXSTO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stagiaire methode</dc:creator>
  <cp:lastModifiedBy>tulipe</cp:lastModifiedBy>
  <dcterms:created xsi:type="dcterms:W3CDTF">2019-07-26T14:06:16Z</dcterms:created>
  <dcterms:modified xsi:type="dcterms:W3CDTF">2019-07-26T22:04:54Z</dcterms:modified>
</cp:coreProperties>
</file>