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-20" yWindow="5820" windowWidth="19420" windowHeight="5880" activeTab="1"/>
  </bookViews>
  <sheets>
    <sheet name="Listing genéral" sheetId="6" r:id="rId1"/>
    <sheet name="synthese choix" sheetId="7" r:id="rId2"/>
  </sheets>
  <definedNames>
    <definedName name="bdd">OFFSET('Listing genéral'!$A$6:$G$6,,,ROWS(colcat))</definedName>
    <definedName name="Catégories">#REF!</definedName>
    <definedName name="colcat">OFFSET('Listing genéral'!$E$6,,,COUNTIF('Listing genéral'!$E:$E,"&gt;&lt;")-1)</definedName>
    <definedName name="liste">OFFSET('Listing genéral'!$RP$6,,,COUNTIF('Listing genéral'!$RP:$RP,"&gt;&lt;"))</definedName>
    <definedName name="LISTING">'Listing genéral'!$1:$1048576</definedName>
  </definedNames>
  <calcPr calcId="124519"/>
</workbook>
</file>

<file path=xl/calcChain.xml><?xml version="1.0" encoding="utf-8"?>
<calcChain xmlns="http://schemas.openxmlformats.org/spreadsheetml/2006/main">
  <c r="RP6" i="6"/>
  <c r="RP7" s="1" a="1"/>
  <c r="RP7" s="1"/>
  <c r="O1" i="7"/>
  <c r="B86" s="1"/>
  <c r="E100" l="1"/>
  <c r="C100"/>
  <c r="A100"/>
  <c r="E99"/>
  <c r="C99"/>
  <c r="A99"/>
  <c r="E98"/>
  <c r="C98"/>
  <c r="A98"/>
  <c r="E97"/>
  <c r="C97"/>
  <c r="A97"/>
  <c r="E96"/>
  <c r="C96"/>
  <c r="A96"/>
  <c r="E95"/>
  <c r="C95"/>
  <c r="A95"/>
  <c r="E94"/>
  <c r="C94"/>
  <c r="A94"/>
  <c r="E93"/>
  <c r="C93"/>
  <c r="A93"/>
  <c r="E92"/>
  <c r="C92"/>
  <c r="A92"/>
  <c r="E91"/>
  <c r="C91"/>
  <c r="A91"/>
  <c r="E90"/>
  <c r="C90"/>
  <c r="A90"/>
  <c r="E89"/>
  <c r="C89"/>
  <c r="F88"/>
  <c r="B88"/>
  <c r="D87"/>
  <c r="F86"/>
  <c r="B4"/>
  <c r="D4"/>
  <c r="F4"/>
  <c r="B5"/>
  <c r="D5"/>
  <c r="F5"/>
  <c r="B6"/>
  <c r="D6"/>
  <c r="F6"/>
  <c r="B7"/>
  <c r="D7"/>
  <c r="F7"/>
  <c r="B8"/>
  <c r="D8"/>
  <c r="F8"/>
  <c r="B9"/>
  <c r="D9"/>
  <c r="F9"/>
  <c r="B10"/>
  <c r="D10"/>
  <c r="F10"/>
  <c r="B11"/>
  <c r="D11"/>
  <c r="F11"/>
  <c r="B12"/>
  <c r="D12"/>
  <c r="F12"/>
  <c r="B13"/>
  <c r="D13"/>
  <c r="F13"/>
  <c r="B14"/>
  <c r="D14"/>
  <c r="F14"/>
  <c r="B15"/>
  <c r="D15"/>
  <c r="F15"/>
  <c r="B16"/>
  <c r="D16"/>
  <c r="F16"/>
  <c r="B17"/>
  <c r="D17"/>
  <c r="F17"/>
  <c r="B18"/>
  <c r="D18"/>
  <c r="F18"/>
  <c r="B19"/>
  <c r="D19"/>
  <c r="F19"/>
  <c r="B20"/>
  <c r="D20"/>
  <c r="F20"/>
  <c r="B21"/>
  <c r="D21"/>
  <c r="F21"/>
  <c r="B22"/>
  <c r="D22"/>
  <c r="F22"/>
  <c r="B23"/>
  <c r="D23"/>
  <c r="F23"/>
  <c r="B24"/>
  <c r="D24"/>
  <c r="F24"/>
  <c r="B25"/>
  <c r="D25"/>
  <c r="F25"/>
  <c r="B26"/>
  <c r="D26"/>
  <c r="F26"/>
  <c r="B27"/>
  <c r="D27"/>
  <c r="F27"/>
  <c r="B28"/>
  <c r="D28"/>
  <c r="F28"/>
  <c r="B29"/>
  <c r="D29"/>
  <c r="F29"/>
  <c r="B30"/>
  <c r="D30"/>
  <c r="F30"/>
  <c r="B31"/>
  <c r="D31"/>
  <c r="F31"/>
  <c r="B32"/>
  <c r="D32"/>
  <c r="F32"/>
  <c r="B33"/>
  <c r="D33"/>
  <c r="F33"/>
  <c r="B34"/>
  <c r="D34"/>
  <c r="F34"/>
  <c r="B35"/>
  <c r="D35"/>
  <c r="F35"/>
  <c r="B36"/>
  <c r="D36"/>
  <c r="F36"/>
  <c r="B37"/>
  <c r="D37"/>
  <c r="F37"/>
  <c r="B38"/>
  <c r="D38"/>
  <c r="F38"/>
  <c r="B39"/>
  <c r="D39"/>
  <c r="F39"/>
  <c r="B40"/>
  <c r="D40"/>
  <c r="F40"/>
  <c r="B41"/>
  <c r="D41"/>
  <c r="F41"/>
  <c r="B42"/>
  <c r="D42"/>
  <c r="F42"/>
  <c r="B43"/>
  <c r="D43"/>
  <c r="F43"/>
  <c r="B44"/>
  <c r="D44"/>
  <c r="F44"/>
  <c r="B45"/>
  <c r="D45"/>
  <c r="F45"/>
  <c r="B46"/>
  <c r="D46"/>
  <c r="F46"/>
  <c r="B47"/>
  <c r="D47"/>
  <c r="F47"/>
  <c r="B48"/>
  <c r="D48"/>
  <c r="F48"/>
  <c r="B49"/>
  <c r="D49"/>
  <c r="F49"/>
  <c r="B50"/>
  <c r="D50"/>
  <c r="F50"/>
  <c r="B51"/>
  <c r="D51"/>
  <c r="F51"/>
  <c r="B52"/>
  <c r="D52"/>
  <c r="F52"/>
  <c r="B53"/>
  <c r="D53"/>
  <c r="F53"/>
  <c r="B54"/>
  <c r="D54"/>
  <c r="F54"/>
  <c r="B55"/>
  <c r="D55"/>
  <c r="F55"/>
  <c r="B56"/>
  <c r="D56"/>
  <c r="F56"/>
  <c r="B57"/>
  <c r="D57"/>
  <c r="F57"/>
  <c r="B58"/>
  <c r="D58"/>
  <c r="F58"/>
  <c r="B59"/>
  <c r="D59"/>
  <c r="F59"/>
  <c r="B60"/>
  <c r="D60"/>
  <c r="F60"/>
  <c r="B61"/>
  <c r="D61"/>
  <c r="F61"/>
  <c r="B62"/>
  <c r="D62"/>
  <c r="F62"/>
  <c r="B63"/>
  <c r="D63"/>
  <c r="F63"/>
  <c r="B64"/>
  <c r="D64"/>
  <c r="F64"/>
  <c r="B65"/>
  <c r="D65"/>
  <c r="F65"/>
  <c r="B66"/>
  <c r="D66"/>
  <c r="F66"/>
  <c r="B67"/>
  <c r="D67"/>
  <c r="F67"/>
  <c r="B68"/>
  <c r="D68"/>
  <c r="F68"/>
  <c r="B69"/>
  <c r="D69"/>
  <c r="F69"/>
  <c r="B70"/>
  <c r="D70"/>
  <c r="F70"/>
  <c r="B71"/>
  <c r="D71"/>
  <c r="F71"/>
  <c r="B72"/>
  <c r="D72"/>
  <c r="F72"/>
  <c r="B73"/>
  <c r="D73"/>
  <c r="F73"/>
  <c r="B74"/>
  <c r="D74"/>
  <c r="F74"/>
  <c r="B75"/>
  <c r="D75"/>
  <c r="F75"/>
  <c r="B76"/>
  <c r="D76"/>
  <c r="F76"/>
  <c r="B77"/>
  <c r="D77"/>
  <c r="F77"/>
  <c r="B78"/>
  <c r="D78"/>
  <c r="F78"/>
  <c r="B79"/>
  <c r="D79"/>
  <c r="F79"/>
  <c r="B80"/>
  <c r="D80"/>
  <c r="F80"/>
  <c r="B81"/>
  <c r="D81"/>
  <c r="F81"/>
  <c r="B82"/>
  <c r="D82"/>
  <c r="F82"/>
  <c r="B83"/>
  <c r="D83"/>
  <c r="F83"/>
  <c r="B84"/>
  <c r="D84"/>
  <c r="F84"/>
  <c r="B85"/>
  <c r="D85"/>
  <c r="F85"/>
  <c r="A4"/>
  <c r="C4"/>
  <c r="E4"/>
  <c r="A5"/>
  <c r="C5"/>
  <c r="E5"/>
  <c r="A6"/>
  <c r="C6"/>
  <c r="E6"/>
  <c r="A7"/>
  <c r="C7"/>
  <c r="E7"/>
  <c r="A8"/>
  <c r="C8"/>
  <c r="E8"/>
  <c r="A9"/>
  <c r="C9"/>
  <c r="E9"/>
  <c r="A10"/>
  <c r="C10"/>
  <c r="E10"/>
  <c r="A11"/>
  <c r="C11"/>
  <c r="E11"/>
  <c r="A12"/>
  <c r="C12"/>
  <c r="E12"/>
  <c r="A13"/>
  <c r="C13"/>
  <c r="E13"/>
  <c r="A14"/>
  <c r="C14"/>
  <c r="E14"/>
  <c r="A15"/>
  <c r="C15"/>
  <c r="E15"/>
  <c r="A16"/>
  <c r="C16"/>
  <c r="E16"/>
  <c r="A17"/>
  <c r="C17"/>
  <c r="E17"/>
  <c r="A18"/>
  <c r="C18"/>
  <c r="E18"/>
  <c r="A19"/>
  <c r="C19"/>
  <c r="E19"/>
  <c r="A20"/>
  <c r="C20"/>
  <c r="E20"/>
  <c r="A21"/>
  <c r="C21"/>
  <c r="E21"/>
  <c r="A22"/>
  <c r="C22"/>
  <c r="E22"/>
  <c r="A23"/>
  <c r="C23"/>
  <c r="E23"/>
  <c r="A24"/>
  <c r="C24"/>
  <c r="E24"/>
  <c r="A25"/>
  <c r="C25"/>
  <c r="E25"/>
  <c r="A26"/>
  <c r="C26"/>
  <c r="E26"/>
  <c r="A27"/>
  <c r="C27"/>
  <c r="E27"/>
  <c r="A28"/>
  <c r="C28"/>
  <c r="E28"/>
  <c r="A29"/>
  <c r="C29"/>
  <c r="E29"/>
  <c r="A30"/>
  <c r="C30"/>
  <c r="E30"/>
  <c r="A31"/>
  <c r="C31"/>
  <c r="E31"/>
  <c r="A32"/>
  <c r="C32"/>
  <c r="E32"/>
  <c r="A33"/>
  <c r="C33"/>
  <c r="E33"/>
  <c r="A34"/>
  <c r="C34"/>
  <c r="E34"/>
  <c r="A35"/>
  <c r="C35"/>
  <c r="E35"/>
  <c r="A36"/>
  <c r="C36"/>
  <c r="E36"/>
  <c r="A37"/>
  <c r="C37"/>
  <c r="E37"/>
  <c r="A38"/>
  <c r="C38"/>
  <c r="E38"/>
  <c r="A39"/>
  <c r="C39"/>
  <c r="E39"/>
  <c r="A40"/>
  <c r="C40"/>
  <c r="E40"/>
  <c r="A41"/>
  <c r="C41"/>
  <c r="E41"/>
  <c r="A42"/>
  <c r="C42"/>
  <c r="E42"/>
  <c r="A43"/>
  <c r="C43"/>
  <c r="E43"/>
  <c r="A44"/>
  <c r="C44"/>
  <c r="E44"/>
  <c r="A45"/>
  <c r="C45"/>
  <c r="E45"/>
  <c r="A46"/>
  <c r="C46"/>
  <c r="E46"/>
  <c r="A47"/>
  <c r="C47"/>
  <c r="E47"/>
  <c r="A48"/>
  <c r="C48"/>
  <c r="E48"/>
  <c r="A49"/>
  <c r="C49"/>
  <c r="E49"/>
  <c r="A50"/>
  <c r="C50"/>
  <c r="E50"/>
  <c r="A51"/>
  <c r="C51"/>
  <c r="E51"/>
  <c r="A52"/>
  <c r="C52"/>
  <c r="E52"/>
  <c r="A53"/>
  <c r="C53"/>
  <c r="E53"/>
  <c r="A54"/>
  <c r="C54"/>
  <c r="E54"/>
  <c r="A55"/>
  <c r="C55"/>
  <c r="E55"/>
  <c r="A56"/>
  <c r="C56"/>
  <c r="E56"/>
  <c r="A57"/>
  <c r="C57"/>
  <c r="E57"/>
  <c r="A58"/>
  <c r="C58"/>
  <c r="E58"/>
  <c r="A59"/>
  <c r="C59"/>
  <c r="E59"/>
  <c r="A60"/>
  <c r="C60"/>
  <c r="E60"/>
  <c r="A61"/>
  <c r="C61"/>
  <c r="E61"/>
  <c r="A62"/>
  <c r="C62"/>
  <c r="E62"/>
  <c r="A63"/>
  <c r="C63"/>
  <c r="E63"/>
  <c r="A64"/>
  <c r="C64"/>
  <c r="E64"/>
  <c r="A65"/>
  <c r="C65"/>
  <c r="E65"/>
  <c r="A66"/>
  <c r="C66"/>
  <c r="E66"/>
  <c r="A67"/>
  <c r="C67"/>
  <c r="E67"/>
  <c r="A68"/>
  <c r="C68"/>
  <c r="E68"/>
  <c r="A69"/>
  <c r="C69"/>
  <c r="E69"/>
  <c r="A70"/>
  <c r="C70"/>
  <c r="E70"/>
  <c r="A71"/>
  <c r="C71"/>
  <c r="E71"/>
  <c r="A72"/>
  <c r="C72"/>
  <c r="E72"/>
  <c r="A73"/>
  <c r="C73"/>
  <c r="E73"/>
  <c r="A74"/>
  <c r="C74"/>
  <c r="E74"/>
  <c r="A75"/>
  <c r="C75"/>
  <c r="E75"/>
  <c r="A76"/>
  <c r="C76"/>
  <c r="E76"/>
  <c r="A77"/>
  <c r="C77"/>
  <c r="E77"/>
  <c r="A78"/>
  <c r="C78"/>
  <c r="E78"/>
  <c r="A79"/>
  <c r="C79"/>
  <c r="E79"/>
  <c r="A80"/>
  <c r="C80"/>
  <c r="E80"/>
  <c r="A81"/>
  <c r="C81"/>
  <c r="E81"/>
  <c r="A82"/>
  <c r="C82"/>
  <c r="E82"/>
  <c r="A83"/>
  <c r="C83"/>
  <c r="E83"/>
  <c r="A84"/>
  <c r="C84"/>
  <c r="E84"/>
  <c r="A85"/>
  <c r="C85"/>
  <c r="E85"/>
  <c r="A86"/>
  <c r="C86"/>
  <c r="E86"/>
  <c r="A87"/>
  <c r="C87"/>
  <c r="E87"/>
  <c r="A88"/>
  <c r="C88"/>
  <c r="E88"/>
  <c r="A89"/>
  <c r="F100"/>
  <c r="D100"/>
  <c r="B100"/>
  <c r="F99"/>
  <c r="D99"/>
  <c r="B99"/>
  <c r="F98"/>
  <c r="D98"/>
  <c r="B98"/>
  <c r="F97"/>
  <c r="D97"/>
  <c r="B97"/>
  <c r="F96"/>
  <c r="D96"/>
  <c r="B96"/>
  <c r="F95"/>
  <c r="D95"/>
  <c r="B95"/>
  <c r="F94"/>
  <c r="D94"/>
  <c r="B94"/>
  <c r="F93"/>
  <c r="D93"/>
  <c r="B93"/>
  <c r="F92"/>
  <c r="D92"/>
  <c r="B92"/>
  <c r="F91"/>
  <c r="D91"/>
  <c r="B91"/>
  <c r="F90"/>
  <c r="D90"/>
  <c r="B90"/>
  <c r="F89"/>
  <c r="D89"/>
  <c r="B89"/>
  <c r="D88"/>
  <c r="F87"/>
  <c r="B87"/>
  <c r="D86"/>
  <c r="RP8" i="6" a="1"/>
  <c r="RP8" s="1"/>
  <c r="F3" i="7"/>
  <c r="E3"/>
  <c r="D3"/>
  <c r="C3"/>
  <c r="B3"/>
  <c r="RP9" i="6" l="1" a="1"/>
  <c r="RP9" s="1"/>
  <c r="RP10" s="1" a="1"/>
  <c r="RP10" s="1"/>
  <c r="RP11" l="1" a="1"/>
  <c r="RP11" s="1"/>
  <c r="RP12" s="1" a="1"/>
  <c r="RP12" s="1"/>
  <c r="RP13" l="1" a="1"/>
  <c r="RP13" s="1"/>
  <c r="RP14" l="1" a="1"/>
  <c r="RP14" s="1"/>
  <c r="RP15" s="1" a="1"/>
  <c r="RP15" s="1"/>
  <c r="RP16" s="1" a="1"/>
  <c r="RP16" s="1"/>
  <c r="RP17" s="1" a="1"/>
  <c r="RP17" s="1"/>
  <c r="RP18" s="1" a="1"/>
  <c r="RP18" s="1"/>
  <c r="RP19" s="1" a="1"/>
  <c r="RP19" s="1"/>
  <c r="RP20" s="1" a="1"/>
  <c r="RP20" s="1"/>
  <c r="RP21" s="1" a="1"/>
  <c r="RP21" s="1"/>
  <c r="RP22" s="1" a="1"/>
  <c r="RP22" s="1"/>
  <c r="RP23" s="1" a="1"/>
  <c r="RP23" s="1"/>
  <c r="RP24" s="1" a="1"/>
  <c r="RP24" s="1"/>
</calcChain>
</file>

<file path=xl/sharedStrings.xml><?xml version="1.0" encoding="utf-8"?>
<sst xmlns="http://schemas.openxmlformats.org/spreadsheetml/2006/main" count="174" uniqueCount="98">
  <si>
    <t>Nom</t>
  </si>
  <si>
    <t>Prénom</t>
  </si>
  <si>
    <t>Licence</t>
  </si>
  <si>
    <t>Née le</t>
  </si>
  <si>
    <t>Adresse</t>
  </si>
  <si>
    <t>Club</t>
  </si>
  <si>
    <t>Catégorie</t>
  </si>
  <si>
    <t>U10</t>
  </si>
  <si>
    <t>U11</t>
  </si>
  <si>
    <t>U15</t>
  </si>
  <si>
    <t>U14</t>
  </si>
  <si>
    <t>CHLOE</t>
  </si>
  <si>
    <t>MARINE</t>
  </si>
  <si>
    <t>ANAIS</t>
  </si>
  <si>
    <t>CELINE</t>
  </si>
  <si>
    <t>MARIE</t>
  </si>
  <si>
    <t>ALICIA</t>
  </si>
  <si>
    <t>CRAMPE FOSSERIES</t>
  </si>
  <si>
    <t>CAMACHO</t>
  </si>
  <si>
    <t>SABRINA</t>
  </si>
  <si>
    <t>CIDIN</t>
  </si>
  <si>
    <t>IMANE</t>
  </si>
  <si>
    <t>PENNAVAIRE</t>
  </si>
  <si>
    <t>QUEROL</t>
  </si>
  <si>
    <t>TAJAN</t>
  </si>
  <si>
    <t>CORALIE</t>
  </si>
  <si>
    <t>SE</t>
  </si>
  <si>
    <t>GARCIA ANDUJAR</t>
  </si>
  <si>
    <t>LAURA</t>
  </si>
  <si>
    <t>TRICAUD</t>
  </si>
  <si>
    <t>CAPOT</t>
  </si>
  <si>
    <t>JEANSOULE</t>
  </si>
  <si>
    <t>MUR</t>
  </si>
  <si>
    <t>MARGAUX</t>
  </si>
  <si>
    <t>SABATHE</t>
  </si>
  <si>
    <t>MELANIE</t>
  </si>
  <si>
    <t>EL AOUAD</t>
  </si>
  <si>
    <t>LISTING GENERAL 2015-2016</t>
  </si>
  <si>
    <t>ORNECH</t>
  </si>
  <si>
    <t>LORENZA</t>
  </si>
  <si>
    <t>INES</t>
  </si>
  <si>
    <t>KOSTIUK</t>
  </si>
  <si>
    <t>TATIANA</t>
  </si>
  <si>
    <t>SOROS</t>
  </si>
  <si>
    <t>Yohanna</t>
  </si>
  <si>
    <t>FAGOU</t>
  </si>
  <si>
    <t>Clara</t>
  </si>
  <si>
    <t>LAPEYRE</t>
  </si>
  <si>
    <t>PEREIRA ORFAO</t>
  </si>
  <si>
    <t>Elisabete Maria</t>
  </si>
  <si>
    <t>PEROT</t>
  </si>
  <si>
    <t>Florence</t>
  </si>
  <si>
    <t>AZAS</t>
  </si>
  <si>
    <t>PRISCILLA</t>
  </si>
  <si>
    <t>CAMARA</t>
  </si>
  <si>
    <t>TRESSY</t>
  </si>
  <si>
    <t>MENANTEAU</t>
  </si>
  <si>
    <t>ZETTLITZ</t>
  </si>
  <si>
    <t>SHIRLEY</t>
  </si>
  <si>
    <t>CABLAT</t>
  </si>
  <si>
    <t>SHARON</t>
  </si>
  <si>
    <t>LANDREVIE</t>
  </si>
  <si>
    <t>AURORE</t>
  </si>
  <si>
    <t>SERRES</t>
  </si>
  <si>
    <t>MINJOLLOU</t>
  </si>
  <si>
    <t>CARLA</t>
  </si>
  <si>
    <t>AGATHE</t>
  </si>
  <si>
    <t>Paris</t>
  </si>
  <si>
    <t>Lyon</t>
  </si>
  <si>
    <t>toulouse</t>
  </si>
  <si>
    <t>lille</t>
  </si>
  <si>
    <t>manchester</t>
  </si>
  <si>
    <t>quimper</t>
  </si>
  <si>
    <t>tu choisis ta
feuille</t>
  </si>
  <si>
    <t xml:space="preserve">explication de l'extraction en fonction du critére (F1) </t>
  </si>
  <si>
    <t>1)  on utilise la fonction INDEX</t>
  </si>
  <si>
    <t>Cette fonction  va chercher des valeurs dans un tableau ( ici nommé :bdd ) grace  a la determinationdu n° deligne et n° de colonne (comme a la bataille navale  )</t>
  </si>
  <si>
    <t xml:space="preserve">comment determiner le (ou les) N° de ligne  </t>
  </si>
  <si>
    <t>il existe plusieurs façon de les trouver  mais en gros  : si  dans la plage de criteres on rencontre le critere alors</t>
  </si>
  <si>
    <t xml:space="preserve">on donne le n° de ligne   grace à LIGNE(……) sinon 0 ou "" selon la methode utilisée </t>
  </si>
  <si>
    <t xml:space="preserve"> =SIERREUR(INDEX(bdd;SOMMEPROD(PETITE.VALEUR((colcat=$F$1)*(LIGNE(colcat)-5);$O$1+LIGNE(A1)));1);"")</t>
  </si>
  <si>
    <t>SOMMEPROD(PETITE.VALEUR((colcat=$F$1)*(LIGNE(colcat)-5);$O$1+LIGNE(A1)));1);"")</t>
  </si>
  <si>
    <t>On sait d'avance qu'il va y avoir plusieurs resultats  ;donc il faut les "trier"  , on utilise PETITE .VALEUR</t>
  </si>
  <si>
    <t xml:space="preserve">PETITE.VALEUR  a besoin d'un "Coef" pour trier  c'est le "K" de la fonction </t>
  </si>
  <si>
    <t xml:space="preserve">rappel : les 0 de cette matrice virtuelle  ne nous interessent pas  ;il correspondent a ce qui est &lt;&gt;du critere (F1)  </t>
  </si>
  <si>
    <t>on ne commencera à "cibler" qu'à partir   du (nombre de 0) +1…+2….+3..+...</t>
  </si>
  <si>
    <t xml:space="preserve">  -methode avec SOMMEPROD (sans validation specifique aux fonctions matricielles)</t>
  </si>
  <si>
    <r>
      <t>INDEX(bdd;</t>
    </r>
    <r>
      <rPr>
        <b/>
        <sz val="11"/>
        <color rgb="FF00B050"/>
        <rFont val="Calibri"/>
        <family val="2"/>
        <scheme val="minor"/>
      </rPr>
      <t>SOMMEPROD(PETITE.VALEUR((colcat=$F$1)*(LIGNE(colcat)-5)</t>
    </r>
    <r>
      <rPr>
        <sz val="11"/>
        <color theme="1"/>
        <rFont val="Calibri"/>
        <family val="2"/>
        <scheme val="minor"/>
      </rPr>
      <t>;</t>
    </r>
    <r>
      <rPr>
        <b/>
        <sz val="11"/>
        <color rgb="FFFF0000"/>
        <rFont val="Calibri"/>
        <family val="2"/>
        <scheme val="minor"/>
      </rPr>
      <t>$O$1+LIGNE(A1)))</t>
    </r>
    <r>
      <rPr>
        <sz val="11"/>
        <color theme="1"/>
        <rFont val="Calibri"/>
        <family val="2"/>
        <scheme val="minor"/>
      </rPr>
      <t>;1);"")</t>
    </r>
  </si>
  <si>
    <r>
      <t xml:space="preserve">SOMMEPROD </t>
    </r>
    <r>
      <rPr>
        <b/>
        <sz val="11"/>
        <color rgb="FF00B050"/>
        <rFont val="Calibri"/>
        <family val="2"/>
        <scheme val="minor"/>
      </rPr>
      <t xml:space="preserve">multiplie la veracité (soit 1 ou 0) par le n°de chaque ligne </t>
    </r>
    <r>
      <rPr>
        <sz val="11"/>
        <color theme="1"/>
        <rFont val="Calibri"/>
        <family val="2"/>
        <scheme val="minor"/>
      </rPr>
      <t>de la plage des criteres</t>
    </r>
  </si>
  <si>
    <t>questions accessoires:</t>
  </si>
  <si>
    <t xml:space="preserve"> le decalage  afin que Index puisse recuperer a partir de la 1ere ligne </t>
  </si>
  <si>
    <r>
      <t xml:space="preserve"> - </t>
    </r>
    <r>
      <rPr>
        <sz val="11"/>
        <color rgb="FFFF0000"/>
        <rFont val="Calibri"/>
        <family val="2"/>
        <scheme val="minor"/>
      </rPr>
      <t xml:space="preserve"> c'est quoi le ;1</t>
    </r>
    <r>
      <rPr>
        <sz val="11"/>
        <color theme="1"/>
        <rFont val="Calibri"/>
        <family val="2"/>
        <scheme val="minor"/>
      </rPr>
      <t xml:space="preserve"> au bout de la fonction ? :  c'est le n° de la premiere colonne du tabeau ( car on cherche dans une bdd de plusieurs colonnes)</t>
    </r>
  </si>
  <si>
    <r>
      <t xml:space="preserve"> -pourquoi </t>
    </r>
    <r>
      <rPr>
        <sz val="11"/>
        <color rgb="FFFF0000"/>
        <rFont val="Calibri"/>
        <family val="2"/>
        <scheme val="minor"/>
      </rPr>
      <t>LIGNE…-5</t>
    </r>
    <r>
      <rPr>
        <sz val="11"/>
        <color theme="1"/>
        <rFont val="Calibri"/>
        <family val="2"/>
        <scheme val="minor"/>
      </rPr>
      <t xml:space="preserve">   :parce que le tableau  en listing… commence a la ligne n° 6  ;donc il faut compenser </t>
    </r>
  </si>
  <si>
    <r>
      <t xml:space="preserve"> - </t>
    </r>
    <r>
      <rPr>
        <sz val="11"/>
        <color rgb="FFFF0000"/>
        <rFont val="Calibri"/>
        <family val="2"/>
        <scheme val="minor"/>
      </rPr>
      <t>SIERREUR</t>
    </r>
    <r>
      <rPr>
        <sz val="11"/>
        <color theme="1"/>
        <rFont val="Calibri"/>
        <family val="2"/>
        <scheme val="minor"/>
      </rPr>
      <t xml:space="preserve">  ????  : c'est pour faire propre car apres incrementation sur x lignes  ;il n'y a plus rien a afficher ,et cela renvoie" #nombre"   donc pour escamoter … </t>
    </r>
  </si>
  <si>
    <t>cela renvoie une "matrice virtuelle  composée de 0 et de n° (on ne la voit pas ;elle fait partie de la fonction)</t>
  </si>
  <si>
    <t xml:space="preserve">ce nombre de 0 est comptabilisé dans la cellule O1(en jaune) </t>
  </si>
  <si>
    <r>
      <t xml:space="preserve">rappel  :il faut faire attention a ce qui doit rester figé   avec des $$   et ce qui doit etre variable : </t>
    </r>
    <r>
      <rPr>
        <sz val="11"/>
        <color rgb="FFFF0000"/>
        <rFont val="Calibri"/>
        <family val="2"/>
        <scheme val="minor"/>
      </rPr>
      <t>ligne(a1)</t>
    </r>
  </si>
  <si>
    <t>sans $$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</si>
</sst>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8"/>
      <color rgb="FFFF0000"/>
      <name val="Arial"/>
      <family val="2"/>
    </font>
    <font>
      <sz val="8"/>
      <color theme="0" tint="-0.1499984740745262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sz val="8"/>
      <color theme="3" tint="-0.499984740745262"/>
      <name val="Arial"/>
      <family val="2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81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0" fillId="2" borderId="0" xfId="0" applyFill="1"/>
    <xf numFmtId="0" fontId="0" fillId="2" borderId="0" xfId="0" applyFill="1" applyAlignment="1">
      <alignment wrapText="1"/>
    </xf>
    <xf numFmtId="0" fontId="4" fillId="2" borderId="0" xfId="0" applyFont="1" applyFill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7" fillId="0" borderId="0" xfId="0" applyFont="1"/>
    <xf numFmtId="0" fontId="8" fillId="0" borderId="0" xfId="0" applyFont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81FF"/>
      <color rgb="FFD1A3FF"/>
      <color rgb="FF0000FF"/>
      <color rgb="FFDDD9C4"/>
      <color rgb="FFFFFFF3"/>
      <color rgb="FFFFFFCC"/>
      <color rgb="FFCCFF66"/>
      <color rgb="FF99FF99"/>
      <color rgb="FFE8D1B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425450</xdr:colOff>
      <xdr:row>2</xdr:row>
      <xdr:rowOff>44450</xdr:rowOff>
    </xdr:from>
    <xdr:to>
      <xdr:col>11</xdr:col>
      <xdr:colOff>228600</xdr:colOff>
      <xdr:row>14</xdr:row>
      <xdr:rowOff>69850</xdr:rowOff>
    </xdr:to>
    <xdr:sp macro="" textlink="">
      <xdr:nvSpPr>
        <xdr:cNvPr id="2" name="ZoneTexte 1"/>
        <xdr:cNvSpPr txBox="1"/>
      </xdr:nvSpPr>
      <xdr:spPr>
        <a:xfrm>
          <a:off x="7874000" y="463550"/>
          <a:ext cx="3003550" cy="1549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il y a dans la colonne RP  une formule qui trie sans double</a:t>
          </a:r>
          <a:r>
            <a:rPr lang="fr-FR" sz="1100" baseline="0"/>
            <a:t> les criteres de la colonne E</a:t>
          </a:r>
        </a:p>
        <a:p>
          <a:r>
            <a:rPr lang="fr-FR" sz="1100" baseline="0"/>
            <a:t>ces resultats sont nommés "liste": voir dans gestionnaire de nom</a:t>
          </a:r>
        </a:p>
        <a:p>
          <a:r>
            <a:rPr lang="fr-FR" sz="1100" baseline="0"/>
            <a:t> on utilise ce nom dans la feuille :synthese choix  pour faire une liste de choix  (c'est obligatoire)</a:t>
          </a:r>
        </a:p>
        <a:p>
          <a:r>
            <a:rPr lang="fr-FR" sz="1100" baseline="0"/>
            <a:t>  la suite en feuille "synthese ..."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590550</xdr:colOff>
      <xdr:row>1</xdr:row>
      <xdr:rowOff>69850</xdr:rowOff>
    </xdr:from>
    <xdr:to>
      <xdr:col>14</xdr:col>
      <xdr:colOff>266700</xdr:colOff>
      <xdr:row>5</xdr:row>
      <xdr:rowOff>165100</xdr:rowOff>
    </xdr:to>
    <xdr:sp macro="" textlink="">
      <xdr:nvSpPr>
        <xdr:cNvPr id="2" name="ZoneTexte 1"/>
        <xdr:cNvSpPr txBox="1"/>
      </xdr:nvSpPr>
      <xdr:spPr>
        <a:xfrm>
          <a:off x="6807200" y="406400"/>
          <a:ext cx="4248150" cy="831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ici en F1  il y a une liste ;  afin</a:t>
          </a:r>
          <a:r>
            <a:rPr lang="fr-FR" sz="1100" baseline="0"/>
            <a:t> de la realiser</a:t>
          </a:r>
        </a:p>
        <a:p>
          <a:r>
            <a:rPr lang="fr-FR" sz="1100" baseline="0"/>
            <a:t> 1)  Données  &gt;&gt;&gt;Validation des données &gt;&gt;&gt;&gt; autoriser&gt;&gt;&gt;liste </a:t>
          </a:r>
        </a:p>
        <a:p>
          <a:r>
            <a:rPr lang="fr-FR" sz="1100" baseline="0"/>
            <a:t>2)a source   tu saisis = liste   (c'est le nom que tu viens de donner  pour </a:t>
          </a:r>
        </a:p>
        <a:p>
          <a:r>
            <a:rPr lang="fr-FR" sz="1100" baseline="0"/>
            <a:t>les valeurs de la colonne RP en listing general) </a:t>
          </a:r>
          <a:endParaRPr lang="fr-FR" sz="1100"/>
        </a:p>
      </xdr:txBody>
    </xdr:sp>
    <xdr:clientData/>
  </xdr:twoCellAnchor>
  <xdr:twoCellAnchor>
    <xdr:from>
      <xdr:col>6</xdr:col>
      <xdr:colOff>76200</xdr:colOff>
      <xdr:row>0</xdr:row>
      <xdr:rowOff>165100</xdr:rowOff>
    </xdr:from>
    <xdr:to>
      <xdr:col>8</xdr:col>
      <xdr:colOff>520700</xdr:colOff>
      <xdr:row>1</xdr:row>
      <xdr:rowOff>133350</xdr:rowOff>
    </xdr:to>
    <xdr:cxnSp macro="">
      <xdr:nvCxnSpPr>
        <xdr:cNvPr id="4" name="Connecteur droit avec flèche 3"/>
        <xdr:cNvCxnSpPr/>
      </xdr:nvCxnSpPr>
      <xdr:spPr>
        <a:xfrm rot="10800000">
          <a:off x="4768850" y="165100"/>
          <a:ext cx="1968500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685800</xdr:colOff>
      <xdr:row>22</xdr:row>
      <xdr:rowOff>158750</xdr:rowOff>
    </xdr:from>
    <xdr:to>
      <xdr:col>12</xdr:col>
      <xdr:colOff>742950</xdr:colOff>
      <xdr:row>24</xdr:row>
      <xdr:rowOff>12700</xdr:rowOff>
    </xdr:to>
    <xdr:cxnSp macro="">
      <xdr:nvCxnSpPr>
        <xdr:cNvPr id="6" name="Connecteur droit avec flèche 5"/>
        <xdr:cNvCxnSpPr/>
      </xdr:nvCxnSpPr>
      <xdr:spPr>
        <a:xfrm>
          <a:off x="8426450" y="4362450"/>
          <a:ext cx="1581150" cy="222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463550</xdr:colOff>
      <xdr:row>17</xdr:row>
      <xdr:rowOff>101600</xdr:rowOff>
    </xdr:from>
    <xdr:to>
      <xdr:col>10</xdr:col>
      <xdr:colOff>495300</xdr:colOff>
      <xdr:row>24</xdr:row>
      <xdr:rowOff>31750</xdr:rowOff>
    </xdr:to>
    <xdr:cxnSp macro="">
      <xdr:nvCxnSpPr>
        <xdr:cNvPr id="8" name="Connecteur droit avec flèche 7"/>
        <xdr:cNvCxnSpPr/>
      </xdr:nvCxnSpPr>
      <xdr:spPr>
        <a:xfrm rot="16200000" flipV="1">
          <a:off x="7229475" y="3597275"/>
          <a:ext cx="1219200" cy="793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MC34"/>
  <sheetViews>
    <sheetView workbookViewId="0">
      <selection activeCell="J21" sqref="J21"/>
    </sheetView>
  </sheetViews>
  <sheetFormatPr baseColWidth="10" defaultColWidth="11.453125" defaultRowHeight="10"/>
  <cols>
    <col min="1" max="1" width="17.81640625" style="2" bestFit="1" customWidth="1"/>
    <col min="2" max="2" width="13.81640625" style="2" bestFit="1" customWidth="1"/>
    <col min="3" max="3" width="10.453125" style="2" bestFit="1" customWidth="1"/>
    <col min="4" max="4" width="8.7265625" style="2" bestFit="1" customWidth="1"/>
    <col min="5" max="5" width="7.54296875" style="2" bestFit="1" customWidth="1"/>
    <col min="6" max="6" width="23.54296875" style="2" customWidth="1"/>
    <col min="7" max="7" width="24.7265625" style="2" bestFit="1" customWidth="1"/>
    <col min="8" max="16384" width="11.453125" style="1"/>
  </cols>
  <sheetData>
    <row r="2" spans="1:1693" ht="23">
      <c r="A2" s="11" t="s">
        <v>37</v>
      </c>
      <c r="B2" s="11"/>
      <c r="C2" s="11"/>
      <c r="D2" s="11"/>
      <c r="E2" s="11"/>
      <c r="F2" s="11"/>
      <c r="G2" s="11"/>
    </row>
    <row r="4" spans="1:1693">
      <c r="A4" s="2" t="s">
        <v>0</v>
      </c>
      <c r="B4" s="2" t="s">
        <v>1</v>
      </c>
      <c r="C4" s="2" t="s">
        <v>2</v>
      </c>
      <c r="D4" s="2" t="s">
        <v>3</v>
      </c>
      <c r="E4" s="2" t="s">
        <v>6</v>
      </c>
      <c r="F4" s="2" t="s">
        <v>4</v>
      </c>
      <c r="G4" s="2" t="s">
        <v>5</v>
      </c>
    </row>
    <row r="6" spans="1:1693">
      <c r="A6" s="2" t="s">
        <v>29</v>
      </c>
      <c r="B6" s="2" t="s">
        <v>35</v>
      </c>
      <c r="C6" s="2">
        <v>1</v>
      </c>
      <c r="D6" s="3">
        <v>1</v>
      </c>
      <c r="E6" s="2" t="s">
        <v>26</v>
      </c>
      <c r="F6" s="2" t="s">
        <v>72</v>
      </c>
      <c r="G6" s="2" t="s">
        <v>67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 t="str">
        <f ca="1">IF(ROW(A1)&gt;SUMPRODUCT(1/COUNTIF(colcat,colcat)),"",INDEX(colcat,MIN(IF(COUNTIF(RP$5:RP5,colcat)=0,ROW(colcat)-5))))</f>
        <v>SE</v>
      </c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</row>
    <row r="7" spans="1:1693" s="2" customFormat="1">
      <c r="A7" s="2" t="s">
        <v>27</v>
      </c>
      <c r="B7" s="2" t="s">
        <v>28</v>
      </c>
      <c r="C7" s="2">
        <v>11</v>
      </c>
      <c r="D7" s="3">
        <v>11</v>
      </c>
      <c r="E7" s="2" t="s">
        <v>26</v>
      </c>
      <c r="F7" s="2" t="s">
        <v>72</v>
      </c>
      <c r="G7" s="2" t="s">
        <v>67</v>
      </c>
      <c r="RP7" s="2" t="str">
        <f t="array" aca="1" ref="RP7" ca="1">IF(ROW(A2)&gt;SUMPRODUCT(1/COUNTIF(colcat,colcat)),"",INDEX(colcat,MIN(IF(COUNTIF(RP$5:RP6,colcat)=0,ROW(colcat)-5))))</f>
        <v>U10</v>
      </c>
    </row>
    <row r="8" spans="1:1693" s="2" customFormat="1">
      <c r="A8" s="2" t="s">
        <v>48</v>
      </c>
      <c r="B8" s="2" t="s">
        <v>49</v>
      </c>
      <c r="C8" s="2">
        <v>40</v>
      </c>
      <c r="D8" s="3">
        <v>40</v>
      </c>
      <c r="E8" s="2" t="s">
        <v>26</v>
      </c>
      <c r="F8" s="2" t="s">
        <v>72</v>
      </c>
      <c r="G8" s="4" t="s">
        <v>68</v>
      </c>
      <c r="RP8" s="2" t="str">
        <f t="array" aca="1" ref="RP8" ca="1">IF(ROW(A3)&gt;SUMPRODUCT(1/COUNTIF(colcat,colcat)),"",INDEX(colcat,MIN(IF(COUNTIF(RP$5:RP7,colcat)=0,ROW(colcat)-5))))</f>
        <v>U11</v>
      </c>
    </row>
    <row r="9" spans="1:1693" s="2" customFormat="1">
      <c r="A9" s="2" t="s">
        <v>50</v>
      </c>
      <c r="B9" s="2" t="s">
        <v>51</v>
      </c>
      <c r="C9" s="2">
        <v>41</v>
      </c>
      <c r="D9" s="3">
        <v>41</v>
      </c>
      <c r="E9" s="2" t="s">
        <v>26</v>
      </c>
      <c r="F9" s="2" t="s">
        <v>72</v>
      </c>
      <c r="G9" s="4" t="s">
        <v>68</v>
      </c>
      <c r="RP9" s="2" t="str">
        <f t="array" aca="1" ref="RP9" ca="1">IF(ROW(A4)&gt;SUMPRODUCT(1/COUNTIF(colcat,colcat)),"",INDEX(colcat,MIN(IF(COUNTIF(RP$5:RP8,colcat)=0,ROW(colcat)-5))))</f>
        <v>U14</v>
      </c>
    </row>
    <row r="10" spans="1:1693" s="2" customFormat="1">
      <c r="A10" s="2" t="s">
        <v>32</v>
      </c>
      <c r="B10" s="2" t="s">
        <v>33</v>
      </c>
      <c r="C10" s="2">
        <v>71</v>
      </c>
      <c r="D10" s="3">
        <v>71</v>
      </c>
      <c r="E10" s="2" t="s">
        <v>26</v>
      </c>
      <c r="F10" s="2" t="s">
        <v>72</v>
      </c>
      <c r="G10" s="2" t="s">
        <v>69</v>
      </c>
      <c r="RP10" s="2" t="str">
        <f t="array" aca="1" ref="RP10" ca="1">IF(ROW(A5)&gt;SUMPRODUCT(1/COUNTIF(colcat,colcat)),"",INDEX(colcat,MIN(IF(COUNTIF(RP$5:RP9,colcat)=0,ROW(colcat)-5))))</f>
        <v>U15</v>
      </c>
    </row>
    <row r="11" spans="1:1693" s="2" customFormat="1">
      <c r="A11" s="2" t="s">
        <v>34</v>
      </c>
      <c r="B11" s="2" t="s">
        <v>14</v>
      </c>
      <c r="C11" s="2">
        <v>72</v>
      </c>
      <c r="D11" s="3">
        <v>72</v>
      </c>
      <c r="E11" s="2" t="s">
        <v>26</v>
      </c>
      <c r="F11" s="2" t="s">
        <v>72</v>
      </c>
      <c r="G11" s="2" t="s">
        <v>69</v>
      </c>
      <c r="RP11" s="2" t="str">
        <f t="array" aca="1" ref="RP11" ca="1">IF(ROW(A6)&gt;SUMPRODUCT(1/COUNTIF(colcat,colcat)),"",INDEX(colcat,MIN(IF(COUNTIF(RP$5:RP10,colcat)=0,ROW(colcat)-5))))</f>
        <v/>
      </c>
    </row>
    <row r="12" spans="1:1693" s="2" customFormat="1">
      <c r="A12" s="2" t="s">
        <v>45</v>
      </c>
      <c r="B12" s="2" t="s">
        <v>46</v>
      </c>
      <c r="C12" s="2">
        <v>79</v>
      </c>
      <c r="D12" s="3">
        <v>79</v>
      </c>
      <c r="E12" s="2" t="s">
        <v>7</v>
      </c>
      <c r="F12" s="2" t="s">
        <v>72</v>
      </c>
      <c r="G12" s="2" t="s">
        <v>69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2" t="str">
        <f t="array" aca="1" ref="RP12" ca="1">IF(ROW(A7)&gt;SUMPRODUCT(1/COUNTIF(colcat,colcat)),"",INDEX(colcat,MIN(IF(COUNTIF(RP$5:RP11,colcat)=0,ROW(colcat)-5))))</f>
        <v/>
      </c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</row>
    <row r="13" spans="1:1693" s="2" customFormat="1">
      <c r="A13" s="2" t="s">
        <v>57</v>
      </c>
      <c r="B13" s="2" t="s">
        <v>58</v>
      </c>
      <c r="C13" s="2">
        <v>80</v>
      </c>
      <c r="D13" s="3">
        <v>80</v>
      </c>
      <c r="E13" s="2" t="s">
        <v>7</v>
      </c>
      <c r="F13" s="2" t="s">
        <v>72</v>
      </c>
      <c r="G13" s="2" t="s">
        <v>69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2" t="str">
        <f t="array" aca="1" ref="RP13" ca="1">IF(ROW(A8)&gt;SUMPRODUCT(1/COUNTIF(colcat,colcat)),"",INDEX(colcat,MIN(IF(COUNTIF(RP$5:RP12,colcat)=0,ROW(colcat)-5))))</f>
        <v/>
      </c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</row>
    <row r="14" spans="1:1693" s="2" customFormat="1">
      <c r="A14" s="2" t="s">
        <v>61</v>
      </c>
      <c r="B14" s="2" t="s">
        <v>62</v>
      </c>
      <c r="C14" s="2">
        <v>81</v>
      </c>
      <c r="D14" s="3">
        <v>81</v>
      </c>
      <c r="E14" s="2" t="s">
        <v>7</v>
      </c>
      <c r="F14" s="2" t="s">
        <v>72</v>
      </c>
      <c r="G14" s="2" t="s">
        <v>69</v>
      </c>
      <c r="RP14" s="2" t="str">
        <f t="array" aca="1" ref="RP14" ca="1">IF(ROW(A9)&gt;SUMPRODUCT(1/COUNTIF(colcat,colcat)),"",INDEX(colcat,MIN(IF(COUNTIF(RP$5:RP13,colcat)=0,ROW(colcat)-5))))</f>
        <v/>
      </c>
    </row>
    <row r="15" spans="1:1693" s="2" customFormat="1">
      <c r="A15" s="2" t="s">
        <v>56</v>
      </c>
      <c r="B15" s="2" t="s">
        <v>40</v>
      </c>
      <c r="C15" s="2">
        <v>82</v>
      </c>
      <c r="D15" s="3">
        <v>82</v>
      </c>
      <c r="E15" s="2" t="s">
        <v>7</v>
      </c>
      <c r="F15" s="2" t="s">
        <v>72</v>
      </c>
      <c r="G15" s="2" t="s">
        <v>69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2" t="str">
        <f t="array" aca="1" ref="RP15" ca="1">IF(ROW(A10)&gt;SUMPRODUCT(1/COUNTIF(colcat,colcat)),"",INDEX(colcat,MIN(IF(COUNTIF(RP$5:RP14,colcat)=0,ROW(colcat)-5))))</f>
        <v/>
      </c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5"/>
      <c r="AMI15" s="5"/>
      <c r="AMJ15" s="5"/>
      <c r="AMK15" s="5"/>
      <c r="AML15" s="5"/>
      <c r="AMM15" s="5"/>
      <c r="AMN15" s="5"/>
      <c r="AMO15" s="5"/>
      <c r="AMP15" s="5"/>
      <c r="AMQ15" s="5"/>
      <c r="AMR15" s="5"/>
      <c r="AMS15" s="5"/>
      <c r="AMT15" s="5"/>
      <c r="AMU15" s="5"/>
      <c r="AMV15" s="5"/>
      <c r="AMW15" s="5"/>
      <c r="AMX15" s="5"/>
      <c r="AMY15" s="5"/>
      <c r="AMZ15" s="5"/>
      <c r="ANA15" s="5"/>
      <c r="ANB15" s="5"/>
      <c r="ANC15" s="5"/>
      <c r="AND15" s="5"/>
      <c r="ANE15" s="5"/>
      <c r="ANF15" s="5"/>
      <c r="ANG15" s="5"/>
      <c r="ANH15" s="5"/>
      <c r="ANI15" s="5"/>
      <c r="ANJ15" s="5"/>
      <c r="ANK15" s="5"/>
      <c r="ANL15" s="5"/>
      <c r="ANM15" s="5"/>
      <c r="ANN15" s="5"/>
      <c r="ANO15" s="5"/>
      <c r="ANP15" s="5"/>
      <c r="ANQ15" s="5"/>
      <c r="ANR15" s="5"/>
      <c r="ANS15" s="5"/>
      <c r="ANT15" s="5"/>
      <c r="ANU15" s="5"/>
      <c r="ANV15" s="5"/>
      <c r="ANW15" s="5"/>
      <c r="ANX15" s="5"/>
      <c r="ANY15" s="5"/>
      <c r="ANZ15" s="5"/>
      <c r="AOA15" s="5"/>
      <c r="AOB15" s="5"/>
      <c r="AOC15" s="5"/>
      <c r="AOD15" s="5"/>
      <c r="AOE15" s="5"/>
      <c r="AOF15" s="5"/>
      <c r="AOG15" s="5"/>
      <c r="AOH15" s="5"/>
      <c r="AOI15" s="5"/>
      <c r="AOJ15" s="5"/>
      <c r="AOK15" s="5"/>
      <c r="AOL15" s="5"/>
      <c r="AOM15" s="5"/>
      <c r="AON15" s="5"/>
      <c r="AOO15" s="5"/>
      <c r="AOP15" s="5"/>
      <c r="AOQ15" s="5"/>
      <c r="AOR15" s="5"/>
      <c r="AOS15" s="5"/>
      <c r="AOT15" s="5"/>
      <c r="AOU15" s="5"/>
      <c r="AOV15" s="5"/>
      <c r="AOW15" s="5"/>
      <c r="AOX15" s="5"/>
      <c r="AOY15" s="5"/>
      <c r="AOZ15" s="5"/>
      <c r="APA15" s="5"/>
      <c r="APB15" s="5"/>
      <c r="APC15" s="5"/>
      <c r="APD15" s="5"/>
      <c r="APE15" s="5"/>
      <c r="APF15" s="5"/>
      <c r="APG15" s="5"/>
      <c r="APH15" s="5"/>
      <c r="API15" s="5"/>
      <c r="APJ15" s="5"/>
      <c r="APK15" s="5"/>
      <c r="APL15" s="5"/>
      <c r="APM15" s="5"/>
      <c r="APN15" s="5"/>
      <c r="APO15" s="5"/>
      <c r="APP15" s="5"/>
      <c r="APQ15" s="5"/>
      <c r="APR15" s="5"/>
      <c r="APS15" s="5"/>
      <c r="APT15" s="5"/>
      <c r="APU15" s="5"/>
      <c r="APV15" s="5"/>
      <c r="APW15" s="5"/>
      <c r="APX15" s="5"/>
      <c r="APY15" s="5"/>
      <c r="APZ15" s="5"/>
      <c r="AQA15" s="5"/>
      <c r="AQB15" s="5"/>
      <c r="AQC15" s="5"/>
      <c r="AQD15" s="5"/>
      <c r="AQE15" s="5"/>
      <c r="AQF15" s="5"/>
      <c r="AQG15" s="5"/>
      <c r="AQH15" s="5"/>
      <c r="AQI15" s="5"/>
      <c r="AQJ15" s="5"/>
      <c r="AQK15" s="5"/>
      <c r="AQL15" s="5"/>
      <c r="AQM15" s="5"/>
      <c r="AQN15" s="5"/>
      <c r="AQO15" s="5"/>
      <c r="AQP15" s="5"/>
      <c r="AQQ15" s="5"/>
      <c r="AQR15" s="5"/>
      <c r="AQS15" s="5"/>
      <c r="AQT15" s="5"/>
      <c r="AQU15" s="5"/>
      <c r="AQV15" s="5"/>
      <c r="AQW15" s="5"/>
      <c r="AQX15" s="5"/>
      <c r="AQY15" s="5"/>
      <c r="AQZ15" s="5"/>
      <c r="ARA15" s="5"/>
      <c r="ARB15" s="5"/>
      <c r="ARC15" s="5"/>
      <c r="ARD15" s="5"/>
      <c r="ARE15" s="5"/>
      <c r="ARF15" s="5"/>
      <c r="ARG15" s="5"/>
      <c r="ARH15" s="5"/>
      <c r="ARI15" s="5"/>
      <c r="ARJ15" s="5"/>
      <c r="ARK15" s="5"/>
      <c r="ARL15" s="5"/>
      <c r="ARM15" s="5"/>
      <c r="ARN15" s="5"/>
      <c r="ARO15" s="5"/>
      <c r="ARP15" s="5"/>
      <c r="ARQ15" s="5"/>
      <c r="ARR15" s="5"/>
      <c r="ARS15" s="5"/>
      <c r="ART15" s="5"/>
      <c r="ARU15" s="5"/>
      <c r="ARV15" s="5"/>
      <c r="ARW15" s="5"/>
      <c r="ARX15" s="5"/>
      <c r="ARY15" s="5"/>
      <c r="ARZ15" s="5"/>
      <c r="ASA15" s="5"/>
      <c r="ASB15" s="5"/>
      <c r="ASC15" s="5"/>
      <c r="ASD15" s="5"/>
      <c r="ASE15" s="5"/>
      <c r="ASF15" s="5"/>
      <c r="ASG15" s="5"/>
      <c r="ASH15" s="5"/>
      <c r="ASI15" s="5"/>
      <c r="ASJ15" s="5"/>
      <c r="ASK15" s="5"/>
      <c r="ASL15" s="5"/>
      <c r="ASM15" s="5"/>
      <c r="ASN15" s="5"/>
      <c r="ASO15" s="5"/>
      <c r="ASP15" s="5"/>
      <c r="ASQ15" s="5"/>
      <c r="ASR15" s="5"/>
      <c r="ASS15" s="5"/>
      <c r="AST15" s="5"/>
      <c r="ASU15" s="5"/>
      <c r="ASV15" s="5"/>
      <c r="ASW15" s="5"/>
      <c r="ASX15" s="5"/>
      <c r="ASY15" s="5"/>
      <c r="ASZ15" s="5"/>
      <c r="ATA15" s="5"/>
      <c r="ATB15" s="5"/>
      <c r="ATC15" s="5"/>
      <c r="ATD15" s="5"/>
      <c r="ATE15" s="5"/>
      <c r="ATF15" s="5"/>
      <c r="ATG15" s="5"/>
      <c r="ATH15" s="5"/>
      <c r="ATI15" s="5"/>
      <c r="ATJ15" s="5"/>
      <c r="ATK15" s="5"/>
      <c r="ATL15" s="5"/>
      <c r="ATM15" s="5"/>
      <c r="ATN15" s="5"/>
      <c r="ATO15" s="5"/>
      <c r="ATP15" s="5"/>
      <c r="ATQ15" s="5"/>
      <c r="ATR15" s="5"/>
      <c r="ATS15" s="5"/>
      <c r="ATT15" s="5"/>
      <c r="ATU15" s="5"/>
      <c r="ATV15" s="5"/>
      <c r="ATW15" s="5"/>
      <c r="ATX15" s="5"/>
      <c r="ATY15" s="5"/>
      <c r="ATZ15" s="5"/>
      <c r="AUA15" s="5"/>
      <c r="AUB15" s="5"/>
      <c r="AUC15" s="5"/>
      <c r="AUD15" s="5"/>
      <c r="AUE15" s="5"/>
      <c r="AUF15" s="5"/>
      <c r="AUG15" s="5"/>
      <c r="AUH15" s="5"/>
      <c r="AUI15" s="5"/>
      <c r="AUJ15" s="5"/>
      <c r="AUK15" s="5"/>
      <c r="AUL15" s="5"/>
      <c r="AUM15" s="5"/>
      <c r="AUN15" s="5"/>
      <c r="AUO15" s="5"/>
      <c r="AUP15" s="5"/>
      <c r="AUQ15" s="5"/>
      <c r="AUR15" s="5"/>
      <c r="AUS15" s="5"/>
      <c r="AUT15" s="5"/>
      <c r="AUU15" s="5"/>
      <c r="AUV15" s="5"/>
      <c r="AUW15" s="5"/>
      <c r="AUX15" s="5"/>
      <c r="AUY15" s="5"/>
      <c r="AUZ15" s="5"/>
      <c r="AVA15" s="5"/>
      <c r="AVB15" s="5"/>
      <c r="AVC15" s="5"/>
      <c r="AVD15" s="5"/>
      <c r="AVE15" s="5"/>
      <c r="AVF15" s="5"/>
      <c r="AVG15" s="5"/>
      <c r="AVH15" s="5"/>
      <c r="AVI15" s="5"/>
      <c r="AVJ15" s="5"/>
      <c r="AVK15" s="5"/>
      <c r="AVL15" s="5"/>
      <c r="AVM15" s="5"/>
      <c r="AVN15" s="5"/>
      <c r="AVO15" s="5"/>
      <c r="AVP15" s="5"/>
      <c r="AVQ15" s="5"/>
      <c r="AVR15" s="5"/>
      <c r="AVS15" s="5"/>
      <c r="AVT15" s="5"/>
      <c r="AVU15" s="5"/>
      <c r="AVV15" s="5"/>
      <c r="AVW15" s="5"/>
      <c r="AVX15" s="5"/>
      <c r="AVY15" s="5"/>
      <c r="AVZ15" s="5"/>
      <c r="AWA15" s="5"/>
      <c r="AWB15" s="5"/>
      <c r="AWC15" s="5"/>
      <c r="AWD15" s="5"/>
      <c r="AWE15" s="5"/>
      <c r="AWF15" s="5"/>
      <c r="AWG15" s="5"/>
      <c r="AWH15" s="5"/>
      <c r="AWI15" s="5"/>
      <c r="AWJ15" s="5"/>
      <c r="AWK15" s="5"/>
      <c r="AWL15" s="5"/>
      <c r="AWM15" s="5"/>
      <c r="AWN15" s="5"/>
      <c r="AWO15" s="5"/>
      <c r="AWP15" s="5"/>
      <c r="AWQ15" s="5"/>
      <c r="AWR15" s="5"/>
      <c r="AWS15" s="5"/>
      <c r="AWT15" s="5"/>
      <c r="AWU15" s="5"/>
      <c r="AWV15" s="5"/>
      <c r="AWW15" s="5"/>
      <c r="AWX15" s="5"/>
      <c r="AWY15" s="5"/>
      <c r="AWZ15" s="5"/>
      <c r="AXA15" s="5"/>
      <c r="AXB15" s="5"/>
      <c r="AXC15" s="5"/>
      <c r="AXD15" s="5"/>
      <c r="AXE15" s="5"/>
      <c r="AXF15" s="5"/>
      <c r="AXG15" s="5"/>
      <c r="AXH15" s="5"/>
      <c r="AXI15" s="5"/>
      <c r="AXJ15" s="5"/>
      <c r="AXK15" s="5"/>
      <c r="AXL15" s="5"/>
      <c r="AXM15" s="5"/>
      <c r="AXN15" s="5"/>
      <c r="AXO15" s="5"/>
      <c r="AXP15" s="5"/>
      <c r="AXQ15" s="5"/>
      <c r="AXR15" s="5"/>
      <c r="AXS15" s="5"/>
      <c r="AXT15" s="5"/>
      <c r="AXU15" s="5"/>
      <c r="AXV15" s="5"/>
      <c r="AXW15" s="5"/>
      <c r="AXX15" s="5"/>
      <c r="AXY15" s="5"/>
      <c r="AXZ15" s="5"/>
      <c r="AYA15" s="5"/>
      <c r="AYB15" s="5"/>
      <c r="AYC15" s="5"/>
      <c r="AYD15" s="5"/>
      <c r="AYE15" s="5"/>
      <c r="AYF15" s="5"/>
      <c r="AYG15" s="5"/>
      <c r="AYH15" s="5"/>
      <c r="AYI15" s="5"/>
      <c r="AYJ15" s="5"/>
      <c r="AYK15" s="5"/>
      <c r="AYL15" s="5"/>
      <c r="AYM15" s="5"/>
      <c r="AYN15" s="5"/>
      <c r="AYO15" s="5"/>
      <c r="AYP15" s="5"/>
      <c r="AYQ15" s="5"/>
      <c r="AYR15" s="5"/>
      <c r="AYS15" s="5"/>
      <c r="AYT15" s="5"/>
      <c r="AYU15" s="5"/>
      <c r="AYV15" s="5"/>
      <c r="AYW15" s="5"/>
      <c r="AYX15" s="5"/>
      <c r="AYY15" s="5"/>
      <c r="AYZ15" s="5"/>
      <c r="AZA15" s="5"/>
      <c r="AZB15" s="5"/>
      <c r="AZC15" s="5"/>
      <c r="AZD15" s="5"/>
      <c r="AZE15" s="5"/>
      <c r="AZF15" s="5"/>
      <c r="AZG15" s="5"/>
      <c r="AZH15" s="5"/>
      <c r="AZI15" s="5"/>
      <c r="AZJ15" s="5"/>
      <c r="AZK15" s="5"/>
      <c r="AZL15" s="5"/>
      <c r="AZM15" s="5"/>
      <c r="AZN15" s="5"/>
      <c r="AZO15" s="5"/>
      <c r="AZP15" s="5"/>
      <c r="AZQ15" s="5"/>
      <c r="AZR15" s="5"/>
      <c r="AZS15" s="5"/>
      <c r="AZT15" s="5"/>
      <c r="AZU15" s="5"/>
      <c r="AZV15" s="5"/>
      <c r="AZW15" s="5"/>
      <c r="AZX15" s="5"/>
      <c r="AZY15" s="5"/>
      <c r="AZZ15" s="5"/>
      <c r="BAA15" s="5"/>
      <c r="BAB15" s="5"/>
      <c r="BAC15" s="5"/>
      <c r="BAD15" s="5"/>
      <c r="BAE15" s="5"/>
      <c r="BAF15" s="5"/>
      <c r="BAG15" s="5"/>
      <c r="BAH15" s="5"/>
      <c r="BAI15" s="5"/>
      <c r="BAJ15" s="5"/>
      <c r="BAK15" s="5"/>
      <c r="BAL15" s="5"/>
      <c r="BAM15" s="5"/>
      <c r="BAN15" s="5"/>
      <c r="BAO15" s="5"/>
      <c r="BAP15" s="5"/>
      <c r="BAQ15" s="5"/>
      <c r="BAR15" s="5"/>
      <c r="BAS15" s="5"/>
      <c r="BAT15" s="5"/>
      <c r="BAU15" s="5"/>
      <c r="BAV15" s="5"/>
      <c r="BAW15" s="5"/>
      <c r="BAX15" s="5"/>
      <c r="BAY15" s="5"/>
      <c r="BAZ15" s="5"/>
      <c r="BBA15" s="5"/>
      <c r="BBB15" s="5"/>
      <c r="BBC15" s="5"/>
      <c r="BBD15" s="5"/>
      <c r="BBE15" s="5"/>
      <c r="BBF15" s="5"/>
      <c r="BBG15" s="5"/>
      <c r="BBH15" s="5"/>
      <c r="BBI15" s="5"/>
      <c r="BBJ15" s="5"/>
      <c r="BBK15" s="5"/>
      <c r="BBL15" s="5"/>
      <c r="BBM15" s="5"/>
      <c r="BBN15" s="5"/>
      <c r="BBO15" s="5"/>
      <c r="BBP15" s="5"/>
      <c r="BBQ15" s="5"/>
      <c r="BBR15" s="5"/>
      <c r="BBS15" s="5"/>
      <c r="BBT15" s="5"/>
      <c r="BBU15" s="5"/>
      <c r="BBV15" s="5"/>
      <c r="BBW15" s="5"/>
      <c r="BBX15" s="5"/>
      <c r="BBY15" s="5"/>
      <c r="BBZ15" s="5"/>
      <c r="BCA15" s="5"/>
      <c r="BCB15" s="5"/>
      <c r="BCC15" s="5"/>
      <c r="BCD15" s="5"/>
      <c r="BCE15" s="5"/>
      <c r="BCF15" s="5"/>
      <c r="BCG15" s="5"/>
      <c r="BCH15" s="5"/>
      <c r="BCI15" s="5"/>
      <c r="BCJ15" s="5"/>
      <c r="BCK15" s="5"/>
      <c r="BCL15" s="5"/>
      <c r="BCM15" s="5"/>
      <c r="BCN15" s="5"/>
      <c r="BCO15" s="5"/>
      <c r="BCP15" s="5"/>
      <c r="BCQ15" s="5"/>
      <c r="BCR15" s="5"/>
      <c r="BCS15" s="5"/>
      <c r="BCT15" s="5"/>
      <c r="BCU15" s="5"/>
      <c r="BCV15" s="5"/>
      <c r="BCW15" s="5"/>
      <c r="BCX15" s="5"/>
      <c r="BCY15" s="5"/>
      <c r="BCZ15" s="5"/>
      <c r="BDA15" s="5"/>
      <c r="BDB15" s="5"/>
      <c r="BDC15" s="5"/>
      <c r="BDD15" s="5"/>
      <c r="BDE15" s="5"/>
      <c r="BDF15" s="5"/>
      <c r="BDG15" s="5"/>
      <c r="BDH15" s="5"/>
      <c r="BDI15" s="5"/>
      <c r="BDJ15" s="5"/>
      <c r="BDK15" s="5"/>
      <c r="BDL15" s="5"/>
      <c r="BDM15" s="5"/>
      <c r="BDN15" s="5"/>
      <c r="BDO15" s="5"/>
      <c r="BDP15" s="5"/>
      <c r="BDQ15" s="5"/>
      <c r="BDR15" s="5"/>
      <c r="BDS15" s="5"/>
      <c r="BDT15" s="5"/>
      <c r="BDU15" s="5"/>
      <c r="BDV15" s="5"/>
      <c r="BDW15" s="5"/>
      <c r="BDX15" s="5"/>
      <c r="BDY15" s="5"/>
      <c r="BDZ15" s="5"/>
      <c r="BEA15" s="5"/>
      <c r="BEB15" s="5"/>
      <c r="BEC15" s="5"/>
      <c r="BED15" s="5"/>
      <c r="BEE15" s="5"/>
      <c r="BEF15" s="5"/>
      <c r="BEG15" s="5"/>
      <c r="BEH15" s="5"/>
      <c r="BEI15" s="5"/>
      <c r="BEJ15" s="5"/>
      <c r="BEK15" s="5"/>
      <c r="BEL15" s="5"/>
      <c r="BEM15" s="5"/>
      <c r="BEN15" s="5"/>
      <c r="BEO15" s="5"/>
      <c r="BEP15" s="5"/>
      <c r="BEQ15" s="5"/>
      <c r="BER15" s="5"/>
      <c r="BES15" s="5"/>
      <c r="BET15" s="5"/>
      <c r="BEU15" s="5"/>
      <c r="BEV15" s="5"/>
      <c r="BEW15" s="5"/>
      <c r="BEX15" s="5"/>
      <c r="BEY15" s="5"/>
      <c r="BEZ15" s="5"/>
      <c r="BFA15" s="5"/>
      <c r="BFB15" s="5"/>
      <c r="BFC15" s="5"/>
      <c r="BFD15" s="5"/>
      <c r="BFE15" s="5"/>
      <c r="BFF15" s="5"/>
      <c r="BFG15" s="5"/>
      <c r="BFH15" s="5"/>
      <c r="BFI15" s="5"/>
      <c r="BFJ15" s="5"/>
      <c r="BFK15" s="5"/>
      <c r="BFL15" s="5"/>
      <c r="BFM15" s="5"/>
      <c r="BFN15" s="5"/>
      <c r="BFO15" s="5"/>
      <c r="BFP15" s="5"/>
      <c r="BFQ15" s="5"/>
      <c r="BFR15" s="5"/>
      <c r="BFS15" s="5"/>
      <c r="BFT15" s="5"/>
      <c r="BFU15" s="5"/>
      <c r="BFV15" s="5"/>
      <c r="BFW15" s="5"/>
      <c r="BFX15" s="5"/>
      <c r="BFY15" s="5"/>
      <c r="BFZ15" s="5"/>
      <c r="BGA15" s="5"/>
      <c r="BGB15" s="5"/>
      <c r="BGC15" s="5"/>
      <c r="BGD15" s="5"/>
      <c r="BGE15" s="5"/>
      <c r="BGF15" s="5"/>
      <c r="BGG15" s="5"/>
      <c r="BGH15" s="5"/>
      <c r="BGI15" s="5"/>
      <c r="BGJ15" s="5"/>
      <c r="BGK15" s="5"/>
      <c r="BGL15" s="5"/>
      <c r="BGM15" s="5"/>
      <c r="BGN15" s="5"/>
      <c r="BGO15" s="5"/>
      <c r="BGP15" s="5"/>
      <c r="BGQ15" s="5"/>
      <c r="BGR15" s="5"/>
      <c r="BGS15" s="5"/>
      <c r="BGT15" s="5"/>
      <c r="BGU15" s="5"/>
      <c r="BGV15" s="5"/>
      <c r="BGW15" s="5"/>
      <c r="BGX15" s="5"/>
      <c r="BGY15" s="5"/>
      <c r="BGZ15" s="5"/>
      <c r="BHA15" s="5"/>
      <c r="BHB15" s="5"/>
      <c r="BHC15" s="5"/>
      <c r="BHD15" s="5"/>
      <c r="BHE15" s="5"/>
      <c r="BHF15" s="5"/>
      <c r="BHG15" s="5"/>
      <c r="BHH15" s="5"/>
      <c r="BHI15" s="5"/>
      <c r="BHJ15" s="5"/>
      <c r="BHK15" s="5"/>
      <c r="BHL15" s="5"/>
      <c r="BHM15" s="5"/>
      <c r="BHN15" s="5"/>
      <c r="BHO15" s="5"/>
      <c r="BHP15" s="5"/>
      <c r="BHQ15" s="5"/>
      <c r="BHR15" s="5"/>
      <c r="BHS15" s="5"/>
      <c r="BHT15" s="5"/>
      <c r="BHU15" s="5"/>
      <c r="BHV15" s="5"/>
      <c r="BHW15" s="5"/>
      <c r="BHX15" s="5"/>
      <c r="BHY15" s="5"/>
      <c r="BHZ15" s="5"/>
      <c r="BIA15" s="5"/>
      <c r="BIB15" s="5"/>
      <c r="BIC15" s="5"/>
      <c r="BID15" s="5"/>
      <c r="BIE15" s="5"/>
      <c r="BIF15" s="5"/>
      <c r="BIG15" s="5"/>
      <c r="BIH15" s="5"/>
      <c r="BII15" s="5"/>
      <c r="BIJ15" s="5"/>
      <c r="BIK15" s="5"/>
      <c r="BIL15" s="5"/>
      <c r="BIM15" s="5"/>
      <c r="BIN15" s="5"/>
      <c r="BIO15" s="5"/>
      <c r="BIP15" s="5"/>
      <c r="BIQ15" s="5"/>
      <c r="BIR15" s="5"/>
      <c r="BIS15" s="5"/>
      <c r="BIT15" s="5"/>
      <c r="BIU15" s="5"/>
      <c r="BIV15" s="5"/>
      <c r="BIW15" s="5"/>
      <c r="BIX15" s="5"/>
      <c r="BIY15" s="5"/>
      <c r="BIZ15" s="5"/>
      <c r="BJA15" s="5"/>
      <c r="BJB15" s="5"/>
      <c r="BJC15" s="5"/>
      <c r="BJD15" s="5"/>
      <c r="BJE15" s="5"/>
      <c r="BJF15" s="5"/>
      <c r="BJG15" s="5"/>
      <c r="BJH15" s="5"/>
      <c r="BJI15" s="5"/>
      <c r="BJJ15" s="5"/>
      <c r="BJK15" s="5"/>
      <c r="BJL15" s="5"/>
      <c r="BJM15" s="5"/>
      <c r="BJN15" s="5"/>
      <c r="BJO15" s="5"/>
      <c r="BJP15" s="5"/>
      <c r="BJQ15" s="5"/>
      <c r="BJR15" s="5"/>
      <c r="BJS15" s="5"/>
      <c r="BJT15" s="5"/>
      <c r="BJU15" s="5"/>
      <c r="BJV15" s="5"/>
      <c r="BJW15" s="5"/>
      <c r="BJX15" s="5"/>
      <c r="BJY15" s="5"/>
      <c r="BJZ15" s="5"/>
      <c r="BKA15" s="5"/>
      <c r="BKB15" s="5"/>
      <c r="BKC15" s="5"/>
      <c r="BKD15" s="5"/>
      <c r="BKE15" s="5"/>
      <c r="BKF15" s="5"/>
      <c r="BKG15" s="5"/>
      <c r="BKH15" s="5"/>
      <c r="BKI15" s="5"/>
      <c r="BKJ15" s="5"/>
      <c r="BKK15" s="5"/>
      <c r="BKL15" s="5"/>
      <c r="BKM15" s="5"/>
      <c r="BKN15" s="5"/>
      <c r="BKO15" s="5"/>
      <c r="BKP15" s="5"/>
      <c r="BKQ15" s="5"/>
      <c r="BKR15" s="5"/>
      <c r="BKS15" s="5"/>
      <c r="BKT15" s="5"/>
      <c r="BKU15" s="5"/>
      <c r="BKV15" s="5"/>
      <c r="BKW15" s="5"/>
      <c r="BKX15" s="5"/>
      <c r="BKY15" s="5"/>
      <c r="BKZ15" s="5"/>
      <c r="BLA15" s="5"/>
      <c r="BLB15" s="5"/>
      <c r="BLC15" s="5"/>
      <c r="BLD15" s="5"/>
      <c r="BLE15" s="5"/>
      <c r="BLF15" s="5"/>
      <c r="BLG15" s="5"/>
      <c r="BLH15" s="5"/>
      <c r="BLI15" s="5"/>
      <c r="BLJ15" s="5"/>
      <c r="BLK15" s="5"/>
      <c r="BLL15" s="5"/>
      <c r="BLM15" s="5"/>
      <c r="BLN15" s="5"/>
      <c r="BLO15" s="5"/>
      <c r="BLP15" s="5"/>
      <c r="BLQ15" s="5"/>
      <c r="BLR15" s="5"/>
      <c r="BLS15" s="5"/>
      <c r="BLT15" s="5"/>
      <c r="BLU15" s="5"/>
      <c r="BLV15" s="5"/>
      <c r="BLW15" s="5"/>
      <c r="BLX15" s="5"/>
      <c r="BLY15" s="5"/>
      <c r="BLZ15" s="5"/>
      <c r="BMA15" s="5"/>
      <c r="BMB15" s="5"/>
      <c r="BMC15" s="5"/>
    </row>
    <row r="16" spans="1:1693" s="2" customFormat="1">
      <c r="A16" s="2" t="s">
        <v>31</v>
      </c>
      <c r="B16" s="2" t="s">
        <v>25</v>
      </c>
      <c r="C16" s="2">
        <v>93</v>
      </c>
      <c r="D16" s="3">
        <v>93</v>
      </c>
      <c r="E16" s="2" t="s">
        <v>8</v>
      </c>
      <c r="F16" s="2" t="s">
        <v>72</v>
      </c>
      <c r="G16" s="2" t="s">
        <v>69</v>
      </c>
      <c r="RP16" s="2" t="str">
        <f t="array" aca="1" ref="RP16" ca="1">IF(ROW(A11)&gt;SUMPRODUCT(1/COUNTIF(colcat,colcat)),"",INDEX(colcat,MIN(IF(COUNTIF(RP$5:RP15,colcat)=0,ROW(colcat)-5))))</f>
        <v/>
      </c>
    </row>
    <row r="17" spans="1:1693" s="2" customFormat="1">
      <c r="A17" s="2" t="s">
        <v>64</v>
      </c>
      <c r="B17" s="2" t="s">
        <v>65</v>
      </c>
      <c r="C17" s="2">
        <v>100</v>
      </c>
      <c r="D17" s="3">
        <v>100</v>
      </c>
      <c r="E17" s="2" t="s">
        <v>8</v>
      </c>
      <c r="F17" s="2" t="s">
        <v>72</v>
      </c>
      <c r="G17" s="2" t="s">
        <v>69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2" t="str">
        <f t="array" aca="1" ref="RP17" ca="1">IF(ROW(A12)&gt;SUMPRODUCT(1/COUNTIF(colcat,colcat)),"",INDEX(colcat,MIN(IF(COUNTIF(RP$5:RP16,colcat)=0,ROW(colcat)-5))))</f>
        <v/>
      </c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</row>
    <row r="18" spans="1:1693" s="2" customFormat="1">
      <c r="A18" s="2" t="s">
        <v>43</v>
      </c>
      <c r="B18" s="2" t="s">
        <v>44</v>
      </c>
      <c r="C18" s="2">
        <v>110</v>
      </c>
      <c r="D18" s="3">
        <v>110</v>
      </c>
      <c r="E18" s="2" t="s">
        <v>8</v>
      </c>
      <c r="F18" s="2" t="s">
        <v>72</v>
      </c>
      <c r="G18" s="2" t="s">
        <v>70</v>
      </c>
      <c r="RP18" s="2" t="str">
        <f t="array" aca="1" ref="RP18" ca="1">IF(ROW(A13)&gt;SUMPRODUCT(1/COUNTIF(colcat,colcat)),"",INDEX(colcat,MIN(IF(COUNTIF(RP$5:RP17,colcat)=0,ROW(colcat)-5))))</f>
        <v/>
      </c>
    </row>
    <row r="19" spans="1:1693" s="2" customFormat="1">
      <c r="A19" s="2" t="s">
        <v>63</v>
      </c>
      <c r="B19" s="2" t="s">
        <v>16</v>
      </c>
      <c r="C19" s="2">
        <v>137</v>
      </c>
      <c r="D19" s="3">
        <v>137</v>
      </c>
      <c r="E19" s="2" t="s">
        <v>10</v>
      </c>
      <c r="F19" s="2" t="s">
        <v>72</v>
      </c>
      <c r="G19" s="2" t="s">
        <v>70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2" t="str">
        <f t="array" aca="1" ref="RP19" ca="1">IF(ROW(A14)&gt;SUMPRODUCT(1/COUNTIF(colcat,colcat)),"",INDEX(colcat,MIN(IF(COUNTIF(RP18:RP18,colcat)=0,ROW(colcat)-5))))</f>
        <v/>
      </c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</row>
    <row r="20" spans="1:1693" s="2" customFormat="1">
      <c r="A20" s="2" t="s">
        <v>30</v>
      </c>
      <c r="B20" s="2" t="s">
        <v>66</v>
      </c>
      <c r="C20" s="2">
        <v>138</v>
      </c>
      <c r="D20" s="3">
        <v>138</v>
      </c>
      <c r="E20" s="2" t="s">
        <v>9</v>
      </c>
      <c r="F20" s="2" t="s">
        <v>72</v>
      </c>
      <c r="G20" s="2" t="s">
        <v>70</v>
      </c>
      <c r="RP20" s="2" t="str">
        <f t="array" aca="1" ref="RP20" ca="1">IF(ROW(A15)&gt;SUMPRODUCT(1/COUNTIF(colcat,colcat)),"",INDEX(colcat,MIN(IF(COUNTIF(RP19:RP19,colcat)=0,ROW(colcat)-5))))</f>
        <v/>
      </c>
    </row>
    <row r="21" spans="1:1693" s="2" customFormat="1">
      <c r="A21" s="2" t="s">
        <v>36</v>
      </c>
      <c r="B21" s="2" t="s">
        <v>21</v>
      </c>
      <c r="C21" s="2">
        <v>139</v>
      </c>
      <c r="D21" s="3">
        <v>139</v>
      </c>
      <c r="E21" s="2" t="s">
        <v>9</v>
      </c>
      <c r="F21" s="2" t="s">
        <v>72</v>
      </c>
      <c r="G21" s="2" t="s">
        <v>70</v>
      </c>
      <c r="RP21" s="2" t="str">
        <f t="array" aca="1" ref="RP21" ca="1">IF(ROW(A16)&gt;SUMPRODUCT(1/COUNTIF(colcat,colcat)),"",INDEX(colcat,MIN(IF(COUNTIF(RP20:RP20,colcat)=0,ROW(colcat)-5))))</f>
        <v/>
      </c>
    </row>
    <row r="22" spans="1:1693" s="2" customFormat="1">
      <c r="A22" s="2" t="s">
        <v>17</v>
      </c>
      <c r="B22" s="2" t="s">
        <v>12</v>
      </c>
      <c r="C22" s="2">
        <v>140</v>
      </c>
      <c r="D22" s="3">
        <v>140</v>
      </c>
      <c r="E22" s="2" t="s">
        <v>9</v>
      </c>
      <c r="F22" s="2" t="s">
        <v>72</v>
      </c>
      <c r="G22" s="2" t="s">
        <v>70</v>
      </c>
      <c r="RP22" s="2" t="str">
        <f t="array" aca="1" ref="RP22" ca="1">IF(ROW(A17)&gt;SUMPRODUCT(1/COUNTIF(colcat,colcat)),"",INDEX(colcat,MIN(IF(COUNTIF(RP21:RP21,colcat)=0,ROW(colcat)-5))))</f>
        <v/>
      </c>
    </row>
    <row r="23" spans="1:1693" s="2" customFormat="1">
      <c r="A23" s="2" t="s">
        <v>47</v>
      </c>
      <c r="B23" s="2" t="s">
        <v>11</v>
      </c>
      <c r="C23" s="2">
        <v>141</v>
      </c>
      <c r="D23" s="3">
        <v>141</v>
      </c>
      <c r="E23" s="2" t="s">
        <v>9</v>
      </c>
      <c r="F23" s="2" t="s">
        <v>72</v>
      </c>
      <c r="G23" s="2" t="s">
        <v>70</v>
      </c>
      <c r="RP23" s="2" t="str">
        <f t="array" aca="1" ref="RP23" ca="1">IF(ROW(A18)&gt;SUMPRODUCT(1/COUNTIF(colcat,colcat)),"",INDEX(colcat,MIN(IF(COUNTIF(RP22:RP22,colcat)=0,ROW(colcat)-5))))</f>
        <v/>
      </c>
    </row>
    <row r="24" spans="1:1693" s="2" customFormat="1">
      <c r="A24" s="2" t="s">
        <v>20</v>
      </c>
      <c r="B24" s="2" t="s">
        <v>15</v>
      </c>
      <c r="C24" s="2">
        <v>142</v>
      </c>
      <c r="D24" s="3">
        <v>142</v>
      </c>
      <c r="E24" s="2" t="s">
        <v>9</v>
      </c>
      <c r="F24" s="2" t="s">
        <v>72</v>
      </c>
      <c r="G24" s="2" t="s">
        <v>71</v>
      </c>
      <c r="RP24" s="2" t="str">
        <f t="array" aca="1" ref="RP24" ca="1">IF(ROW(A19)&gt;SUMPRODUCT(1/COUNTIF(colcat,colcat)),"",INDEX(colcat,MIN(IF(COUNTIF(RP23:RP23,colcat)=0,ROW(colcat)-5))))</f>
        <v/>
      </c>
    </row>
    <row r="25" spans="1:1693" s="2" customFormat="1">
      <c r="A25" s="2" t="s">
        <v>22</v>
      </c>
      <c r="B25" s="2" t="s">
        <v>14</v>
      </c>
      <c r="C25" s="2">
        <v>143</v>
      </c>
      <c r="D25" s="3">
        <v>143</v>
      </c>
      <c r="E25" s="2" t="s">
        <v>9</v>
      </c>
      <c r="F25" s="2" t="s">
        <v>72</v>
      </c>
      <c r="G25" s="2" t="s">
        <v>71</v>
      </c>
    </row>
    <row r="26" spans="1:1693" s="2" customFormat="1">
      <c r="A26" s="2" t="s">
        <v>24</v>
      </c>
      <c r="B26" s="2" t="s">
        <v>13</v>
      </c>
      <c r="C26" s="2">
        <v>144</v>
      </c>
      <c r="D26" s="3">
        <v>144</v>
      </c>
      <c r="E26" s="2" t="s">
        <v>9</v>
      </c>
      <c r="F26" s="2" t="s">
        <v>72</v>
      </c>
      <c r="G26" s="2" t="s">
        <v>71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  <c r="AMR26" s="5"/>
      <c r="AMS26" s="5"/>
      <c r="AMT26" s="5"/>
      <c r="AMU26" s="5"/>
      <c r="AMV26" s="5"/>
      <c r="AMW26" s="5"/>
      <c r="AMX26" s="5"/>
      <c r="AMY26" s="5"/>
      <c r="AMZ26" s="5"/>
      <c r="ANA26" s="5"/>
      <c r="ANB26" s="5"/>
      <c r="ANC26" s="5"/>
      <c r="AND26" s="5"/>
      <c r="ANE26" s="5"/>
      <c r="ANF26" s="5"/>
      <c r="ANG26" s="5"/>
      <c r="ANH26" s="5"/>
      <c r="ANI26" s="5"/>
      <c r="ANJ26" s="5"/>
      <c r="ANK26" s="5"/>
      <c r="ANL26" s="5"/>
      <c r="ANM26" s="5"/>
      <c r="ANN26" s="5"/>
      <c r="ANO26" s="5"/>
      <c r="ANP26" s="5"/>
      <c r="ANQ26" s="5"/>
      <c r="ANR26" s="5"/>
      <c r="ANS26" s="5"/>
      <c r="ANT26" s="5"/>
      <c r="ANU26" s="5"/>
      <c r="ANV26" s="5"/>
      <c r="ANW26" s="5"/>
      <c r="ANX26" s="5"/>
      <c r="ANY26" s="5"/>
      <c r="ANZ26" s="5"/>
      <c r="AOA26" s="5"/>
      <c r="AOB26" s="5"/>
      <c r="AOC26" s="5"/>
      <c r="AOD26" s="5"/>
      <c r="AOE26" s="5"/>
      <c r="AOF26" s="5"/>
      <c r="AOG26" s="5"/>
      <c r="AOH26" s="5"/>
      <c r="AOI26" s="5"/>
      <c r="AOJ26" s="5"/>
      <c r="AOK26" s="5"/>
      <c r="AOL26" s="5"/>
      <c r="AOM26" s="5"/>
      <c r="AON26" s="5"/>
      <c r="AOO26" s="5"/>
      <c r="AOP26" s="5"/>
      <c r="AOQ26" s="5"/>
      <c r="AOR26" s="5"/>
      <c r="AOS26" s="5"/>
      <c r="AOT26" s="5"/>
      <c r="AOU26" s="5"/>
      <c r="AOV26" s="5"/>
      <c r="AOW26" s="5"/>
      <c r="AOX26" s="5"/>
      <c r="AOY26" s="5"/>
      <c r="AOZ26" s="5"/>
      <c r="APA26" s="5"/>
      <c r="APB26" s="5"/>
      <c r="APC26" s="5"/>
      <c r="APD26" s="5"/>
      <c r="APE26" s="5"/>
      <c r="APF26" s="5"/>
      <c r="APG26" s="5"/>
      <c r="APH26" s="5"/>
      <c r="API26" s="5"/>
      <c r="APJ26" s="5"/>
      <c r="APK26" s="5"/>
      <c r="APL26" s="5"/>
      <c r="APM26" s="5"/>
      <c r="APN26" s="5"/>
      <c r="APO26" s="5"/>
      <c r="APP26" s="5"/>
      <c r="APQ26" s="5"/>
      <c r="APR26" s="5"/>
      <c r="APS26" s="5"/>
      <c r="APT26" s="5"/>
      <c r="APU26" s="5"/>
      <c r="APV26" s="5"/>
      <c r="APW26" s="5"/>
      <c r="APX26" s="5"/>
      <c r="APY26" s="5"/>
      <c r="APZ26" s="5"/>
      <c r="AQA26" s="5"/>
      <c r="AQB26" s="5"/>
      <c r="AQC26" s="5"/>
      <c r="AQD26" s="5"/>
      <c r="AQE26" s="5"/>
      <c r="AQF26" s="5"/>
      <c r="AQG26" s="5"/>
      <c r="AQH26" s="5"/>
      <c r="AQI26" s="5"/>
      <c r="AQJ26" s="5"/>
      <c r="AQK26" s="5"/>
      <c r="AQL26" s="5"/>
      <c r="AQM26" s="5"/>
      <c r="AQN26" s="5"/>
      <c r="AQO26" s="5"/>
      <c r="AQP26" s="5"/>
      <c r="AQQ26" s="5"/>
      <c r="AQR26" s="5"/>
      <c r="AQS26" s="5"/>
      <c r="AQT26" s="5"/>
      <c r="AQU26" s="5"/>
      <c r="AQV26" s="5"/>
      <c r="AQW26" s="5"/>
      <c r="AQX26" s="5"/>
      <c r="AQY26" s="5"/>
      <c r="AQZ26" s="5"/>
      <c r="ARA26" s="5"/>
      <c r="ARB26" s="5"/>
      <c r="ARC26" s="5"/>
      <c r="ARD26" s="5"/>
      <c r="ARE26" s="5"/>
      <c r="ARF26" s="5"/>
      <c r="ARG26" s="5"/>
      <c r="ARH26" s="5"/>
      <c r="ARI26" s="5"/>
      <c r="ARJ26" s="5"/>
      <c r="ARK26" s="5"/>
      <c r="ARL26" s="5"/>
      <c r="ARM26" s="5"/>
      <c r="ARN26" s="5"/>
      <c r="ARO26" s="5"/>
      <c r="ARP26" s="5"/>
      <c r="ARQ26" s="5"/>
      <c r="ARR26" s="5"/>
      <c r="ARS26" s="5"/>
      <c r="ART26" s="5"/>
      <c r="ARU26" s="5"/>
      <c r="ARV26" s="5"/>
      <c r="ARW26" s="5"/>
      <c r="ARX26" s="5"/>
      <c r="ARY26" s="5"/>
      <c r="ARZ26" s="5"/>
      <c r="ASA26" s="5"/>
      <c r="ASB26" s="5"/>
      <c r="ASC26" s="5"/>
      <c r="ASD26" s="5"/>
      <c r="ASE26" s="5"/>
      <c r="ASF26" s="5"/>
      <c r="ASG26" s="5"/>
      <c r="ASH26" s="5"/>
      <c r="ASI26" s="5"/>
      <c r="ASJ26" s="5"/>
      <c r="ASK26" s="5"/>
      <c r="ASL26" s="5"/>
      <c r="ASM26" s="5"/>
      <c r="ASN26" s="5"/>
      <c r="ASO26" s="5"/>
      <c r="ASP26" s="5"/>
      <c r="ASQ26" s="5"/>
      <c r="ASR26" s="5"/>
      <c r="ASS26" s="5"/>
      <c r="AST26" s="5"/>
      <c r="ASU26" s="5"/>
      <c r="ASV26" s="5"/>
      <c r="ASW26" s="5"/>
      <c r="ASX26" s="5"/>
      <c r="ASY26" s="5"/>
      <c r="ASZ26" s="5"/>
      <c r="ATA26" s="5"/>
      <c r="ATB26" s="5"/>
      <c r="ATC26" s="5"/>
      <c r="ATD26" s="5"/>
      <c r="ATE26" s="5"/>
      <c r="ATF26" s="5"/>
      <c r="ATG26" s="5"/>
      <c r="ATH26" s="5"/>
      <c r="ATI26" s="5"/>
      <c r="ATJ26" s="5"/>
      <c r="ATK26" s="5"/>
      <c r="ATL26" s="5"/>
      <c r="ATM26" s="5"/>
      <c r="ATN26" s="5"/>
      <c r="ATO26" s="5"/>
      <c r="ATP26" s="5"/>
      <c r="ATQ26" s="5"/>
      <c r="ATR26" s="5"/>
      <c r="ATS26" s="5"/>
      <c r="ATT26" s="5"/>
      <c r="ATU26" s="5"/>
      <c r="ATV26" s="5"/>
      <c r="ATW26" s="5"/>
      <c r="ATX26" s="5"/>
      <c r="ATY26" s="5"/>
      <c r="ATZ26" s="5"/>
      <c r="AUA26" s="5"/>
      <c r="AUB26" s="5"/>
      <c r="AUC26" s="5"/>
      <c r="AUD26" s="5"/>
      <c r="AUE26" s="5"/>
      <c r="AUF26" s="5"/>
      <c r="AUG26" s="5"/>
      <c r="AUH26" s="5"/>
      <c r="AUI26" s="5"/>
      <c r="AUJ26" s="5"/>
      <c r="AUK26" s="5"/>
      <c r="AUL26" s="5"/>
      <c r="AUM26" s="5"/>
      <c r="AUN26" s="5"/>
      <c r="AUO26" s="5"/>
      <c r="AUP26" s="5"/>
      <c r="AUQ26" s="5"/>
      <c r="AUR26" s="5"/>
      <c r="AUS26" s="5"/>
      <c r="AUT26" s="5"/>
      <c r="AUU26" s="5"/>
      <c r="AUV26" s="5"/>
      <c r="AUW26" s="5"/>
      <c r="AUX26" s="5"/>
      <c r="AUY26" s="5"/>
      <c r="AUZ26" s="5"/>
      <c r="AVA26" s="5"/>
      <c r="AVB26" s="5"/>
      <c r="AVC26" s="5"/>
      <c r="AVD26" s="5"/>
      <c r="AVE26" s="5"/>
      <c r="AVF26" s="5"/>
      <c r="AVG26" s="5"/>
      <c r="AVH26" s="5"/>
      <c r="AVI26" s="5"/>
      <c r="AVJ26" s="5"/>
      <c r="AVK26" s="5"/>
      <c r="AVL26" s="5"/>
      <c r="AVM26" s="5"/>
      <c r="AVN26" s="5"/>
      <c r="AVO26" s="5"/>
      <c r="AVP26" s="5"/>
      <c r="AVQ26" s="5"/>
      <c r="AVR26" s="5"/>
      <c r="AVS26" s="5"/>
      <c r="AVT26" s="5"/>
      <c r="AVU26" s="5"/>
      <c r="AVV26" s="5"/>
      <c r="AVW26" s="5"/>
      <c r="AVX26" s="5"/>
      <c r="AVY26" s="5"/>
      <c r="AVZ26" s="5"/>
      <c r="AWA26" s="5"/>
      <c r="AWB26" s="5"/>
      <c r="AWC26" s="5"/>
      <c r="AWD26" s="5"/>
      <c r="AWE26" s="5"/>
      <c r="AWF26" s="5"/>
      <c r="AWG26" s="5"/>
      <c r="AWH26" s="5"/>
      <c r="AWI26" s="5"/>
      <c r="AWJ26" s="5"/>
      <c r="AWK26" s="5"/>
      <c r="AWL26" s="5"/>
      <c r="AWM26" s="5"/>
      <c r="AWN26" s="5"/>
      <c r="AWO26" s="5"/>
      <c r="AWP26" s="5"/>
      <c r="AWQ26" s="5"/>
      <c r="AWR26" s="5"/>
      <c r="AWS26" s="5"/>
      <c r="AWT26" s="5"/>
      <c r="AWU26" s="5"/>
      <c r="AWV26" s="5"/>
      <c r="AWW26" s="5"/>
      <c r="AWX26" s="5"/>
      <c r="AWY26" s="5"/>
      <c r="AWZ26" s="5"/>
      <c r="AXA26" s="5"/>
      <c r="AXB26" s="5"/>
      <c r="AXC26" s="5"/>
      <c r="AXD26" s="5"/>
      <c r="AXE26" s="5"/>
      <c r="AXF26" s="5"/>
      <c r="AXG26" s="5"/>
      <c r="AXH26" s="5"/>
      <c r="AXI26" s="5"/>
      <c r="AXJ26" s="5"/>
      <c r="AXK26" s="5"/>
      <c r="AXL26" s="5"/>
      <c r="AXM26" s="5"/>
      <c r="AXN26" s="5"/>
      <c r="AXO26" s="5"/>
      <c r="AXP26" s="5"/>
      <c r="AXQ26" s="5"/>
      <c r="AXR26" s="5"/>
      <c r="AXS26" s="5"/>
      <c r="AXT26" s="5"/>
      <c r="AXU26" s="5"/>
      <c r="AXV26" s="5"/>
      <c r="AXW26" s="5"/>
      <c r="AXX26" s="5"/>
      <c r="AXY26" s="5"/>
      <c r="AXZ26" s="5"/>
      <c r="AYA26" s="5"/>
      <c r="AYB26" s="5"/>
      <c r="AYC26" s="5"/>
      <c r="AYD26" s="5"/>
      <c r="AYE26" s="5"/>
      <c r="AYF26" s="5"/>
      <c r="AYG26" s="5"/>
      <c r="AYH26" s="5"/>
      <c r="AYI26" s="5"/>
      <c r="AYJ26" s="5"/>
      <c r="AYK26" s="5"/>
      <c r="AYL26" s="5"/>
      <c r="AYM26" s="5"/>
      <c r="AYN26" s="5"/>
      <c r="AYO26" s="5"/>
      <c r="AYP26" s="5"/>
      <c r="AYQ26" s="5"/>
      <c r="AYR26" s="5"/>
      <c r="AYS26" s="5"/>
      <c r="AYT26" s="5"/>
      <c r="AYU26" s="5"/>
      <c r="AYV26" s="5"/>
      <c r="AYW26" s="5"/>
      <c r="AYX26" s="5"/>
      <c r="AYY26" s="5"/>
      <c r="AYZ26" s="5"/>
      <c r="AZA26" s="5"/>
      <c r="AZB26" s="5"/>
      <c r="AZC26" s="5"/>
      <c r="AZD26" s="5"/>
      <c r="AZE26" s="5"/>
      <c r="AZF26" s="5"/>
      <c r="AZG26" s="5"/>
      <c r="AZH26" s="5"/>
      <c r="AZI26" s="5"/>
      <c r="AZJ26" s="5"/>
      <c r="AZK26" s="5"/>
      <c r="AZL26" s="5"/>
      <c r="AZM26" s="5"/>
      <c r="AZN26" s="5"/>
      <c r="AZO26" s="5"/>
      <c r="AZP26" s="5"/>
      <c r="AZQ26" s="5"/>
      <c r="AZR26" s="5"/>
      <c r="AZS26" s="5"/>
      <c r="AZT26" s="5"/>
      <c r="AZU26" s="5"/>
      <c r="AZV26" s="5"/>
      <c r="AZW26" s="5"/>
      <c r="AZX26" s="5"/>
      <c r="AZY26" s="5"/>
      <c r="AZZ26" s="5"/>
      <c r="BAA26" s="5"/>
      <c r="BAB26" s="5"/>
      <c r="BAC26" s="5"/>
      <c r="BAD26" s="5"/>
      <c r="BAE26" s="5"/>
      <c r="BAF26" s="5"/>
      <c r="BAG26" s="5"/>
      <c r="BAH26" s="5"/>
      <c r="BAI26" s="5"/>
      <c r="BAJ26" s="5"/>
      <c r="BAK26" s="5"/>
      <c r="BAL26" s="5"/>
      <c r="BAM26" s="5"/>
      <c r="BAN26" s="5"/>
      <c r="BAO26" s="5"/>
      <c r="BAP26" s="5"/>
      <c r="BAQ26" s="5"/>
      <c r="BAR26" s="5"/>
      <c r="BAS26" s="5"/>
      <c r="BAT26" s="5"/>
      <c r="BAU26" s="5"/>
      <c r="BAV26" s="5"/>
      <c r="BAW26" s="5"/>
      <c r="BAX26" s="5"/>
      <c r="BAY26" s="5"/>
      <c r="BAZ26" s="5"/>
      <c r="BBA26" s="5"/>
      <c r="BBB26" s="5"/>
      <c r="BBC26" s="5"/>
      <c r="BBD26" s="5"/>
      <c r="BBE26" s="5"/>
      <c r="BBF26" s="5"/>
      <c r="BBG26" s="5"/>
      <c r="BBH26" s="5"/>
      <c r="BBI26" s="5"/>
      <c r="BBJ26" s="5"/>
      <c r="BBK26" s="5"/>
      <c r="BBL26" s="5"/>
      <c r="BBM26" s="5"/>
      <c r="BBN26" s="5"/>
      <c r="BBO26" s="5"/>
      <c r="BBP26" s="5"/>
      <c r="BBQ26" s="5"/>
      <c r="BBR26" s="5"/>
      <c r="BBS26" s="5"/>
      <c r="BBT26" s="5"/>
      <c r="BBU26" s="5"/>
      <c r="BBV26" s="5"/>
      <c r="BBW26" s="5"/>
      <c r="BBX26" s="5"/>
      <c r="BBY26" s="5"/>
      <c r="BBZ26" s="5"/>
      <c r="BCA26" s="5"/>
      <c r="BCB26" s="5"/>
      <c r="BCC26" s="5"/>
      <c r="BCD26" s="5"/>
      <c r="BCE26" s="5"/>
      <c r="BCF26" s="5"/>
      <c r="BCG26" s="5"/>
      <c r="BCH26" s="5"/>
      <c r="BCI26" s="5"/>
      <c r="BCJ26" s="5"/>
      <c r="BCK26" s="5"/>
      <c r="BCL26" s="5"/>
      <c r="BCM26" s="5"/>
      <c r="BCN26" s="5"/>
      <c r="BCO26" s="5"/>
      <c r="BCP26" s="5"/>
      <c r="BCQ26" s="5"/>
      <c r="BCR26" s="5"/>
      <c r="BCS26" s="5"/>
      <c r="BCT26" s="5"/>
      <c r="BCU26" s="5"/>
      <c r="BCV26" s="5"/>
      <c r="BCW26" s="5"/>
      <c r="BCX26" s="5"/>
      <c r="BCY26" s="5"/>
      <c r="BCZ26" s="5"/>
      <c r="BDA26" s="5"/>
      <c r="BDB26" s="5"/>
      <c r="BDC26" s="5"/>
      <c r="BDD26" s="5"/>
      <c r="BDE26" s="5"/>
      <c r="BDF26" s="5"/>
      <c r="BDG26" s="5"/>
      <c r="BDH26" s="5"/>
      <c r="BDI26" s="5"/>
      <c r="BDJ26" s="5"/>
      <c r="BDK26" s="5"/>
      <c r="BDL26" s="5"/>
      <c r="BDM26" s="5"/>
      <c r="BDN26" s="5"/>
      <c r="BDO26" s="5"/>
      <c r="BDP26" s="5"/>
      <c r="BDQ26" s="5"/>
      <c r="BDR26" s="5"/>
      <c r="BDS26" s="5"/>
      <c r="BDT26" s="5"/>
      <c r="BDU26" s="5"/>
      <c r="BDV26" s="5"/>
      <c r="BDW26" s="5"/>
      <c r="BDX26" s="5"/>
      <c r="BDY26" s="5"/>
      <c r="BDZ26" s="5"/>
      <c r="BEA26" s="5"/>
      <c r="BEB26" s="5"/>
      <c r="BEC26" s="5"/>
      <c r="BED26" s="5"/>
      <c r="BEE26" s="5"/>
      <c r="BEF26" s="5"/>
      <c r="BEG26" s="5"/>
      <c r="BEH26" s="5"/>
      <c r="BEI26" s="5"/>
      <c r="BEJ26" s="5"/>
      <c r="BEK26" s="5"/>
      <c r="BEL26" s="5"/>
      <c r="BEM26" s="5"/>
      <c r="BEN26" s="5"/>
      <c r="BEO26" s="5"/>
      <c r="BEP26" s="5"/>
      <c r="BEQ26" s="5"/>
      <c r="BER26" s="5"/>
      <c r="BES26" s="5"/>
      <c r="BET26" s="5"/>
      <c r="BEU26" s="5"/>
      <c r="BEV26" s="5"/>
      <c r="BEW26" s="5"/>
      <c r="BEX26" s="5"/>
      <c r="BEY26" s="5"/>
      <c r="BEZ26" s="5"/>
      <c r="BFA26" s="5"/>
      <c r="BFB26" s="5"/>
      <c r="BFC26" s="5"/>
      <c r="BFD26" s="5"/>
      <c r="BFE26" s="5"/>
      <c r="BFF26" s="5"/>
      <c r="BFG26" s="5"/>
      <c r="BFH26" s="5"/>
      <c r="BFI26" s="5"/>
      <c r="BFJ26" s="5"/>
      <c r="BFK26" s="5"/>
      <c r="BFL26" s="5"/>
      <c r="BFM26" s="5"/>
      <c r="BFN26" s="5"/>
      <c r="BFO26" s="5"/>
      <c r="BFP26" s="5"/>
      <c r="BFQ26" s="5"/>
      <c r="BFR26" s="5"/>
      <c r="BFS26" s="5"/>
      <c r="BFT26" s="5"/>
      <c r="BFU26" s="5"/>
      <c r="BFV26" s="5"/>
      <c r="BFW26" s="5"/>
      <c r="BFX26" s="5"/>
      <c r="BFY26" s="5"/>
      <c r="BFZ26" s="5"/>
      <c r="BGA26" s="5"/>
      <c r="BGB26" s="5"/>
      <c r="BGC26" s="5"/>
      <c r="BGD26" s="5"/>
      <c r="BGE26" s="5"/>
      <c r="BGF26" s="5"/>
      <c r="BGG26" s="5"/>
      <c r="BGH26" s="5"/>
      <c r="BGI26" s="5"/>
      <c r="BGJ26" s="5"/>
      <c r="BGK26" s="5"/>
      <c r="BGL26" s="5"/>
      <c r="BGM26" s="5"/>
      <c r="BGN26" s="5"/>
      <c r="BGO26" s="5"/>
      <c r="BGP26" s="5"/>
      <c r="BGQ26" s="5"/>
      <c r="BGR26" s="5"/>
      <c r="BGS26" s="5"/>
      <c r="BGT26" s="5"/>
      <c r="BGU26" s="5"/>
      <c r="BGV26" s="5"/>
      <c r="BGW26" s="5"/>
      <c r="BGX26" s="5"/>
      <c r="BGY26" s="5"/>
      <c r="BGZ26" s="5"/>
      <c r="BHA26" s="5"/>
      <c r="BHB26" s="5"/>
      <c r="BHC26" s="5"/>
      <c r="BHD26" s="5"/>
      <c r="BHE26" s="5"/>
      <c r="BHF26" s="5"/>
      <c r="BHG26" s="5"/>
      <c r="BHH26" s="5"/>
      <c r="BHI26" s="5"/>
      <c r="BHJ26" s="5"/>
      <c r="BHK26" s="5"/>
      <c r="BHL26" s="5"/>
      <c r="BHM26" s="5"/>
      <c r="BHN26" s="5"/>
      <c r="BHO26" s="5"/>
      <c r="BHP26" s="5"/>
      <c r="BHQ26" s="5"/>
      <c r="BHR26" s="5"/>
      <c r="BHS26" s="5"/>
      <c r="BHT26" s="5"/>
      <c r="BHU26" s="5"/>
      <c r="BHV26" s="5"/>
      <c r="BHW26" s="5"/>
      <c r="BHX26" s="5"/>
      <c r="BHY26" s="5"/>
      <c r="BHZ26" s="5"/>
      <c r="BIA26" s="5"/>
      <c r="BIB26" s="5"/>
      <c r="BIC26" s="5"/>
      <c r="BID26" s="5"/>
      <c r="BIE26" s="5"/>
      <c r="BIF26" s="5"/>
      <c r="BIG26" s="5"/>
      <c r="BIH26" s="5"/>
      <c r="BII26" s="5"/>
      <c r="BIJ26" s="5"/>
      <c r="BIK26" s="5"/>
      <c r="BIL26" s="5"/>
      <c r="BIM26" s="5"/>
      <c r="BIN26" s="5"/>
      <c r="BIO26" s="5"/>
      <c r="BIP26" s="5"/>
      <c r="BIQ26" s="5"/>
      <c r="BIR26" s="5"/>
      <c r="BIS26" s="5"/>
      <c r="BIT26" s="5"/>
      <c r="BIU26" s="5"/>
      <c r="BIV26" s="5"/>
      <c r="BIW26" s="5"/>
      <c r="BIX26" s="5"/>
      <c r="BIY26" s="5"/>
      <c r="BIZ26" s="5"/>
      <c r="BJA26" s="5"/>
      <c r="BJB26" s="5"/>
      <c r="BJC26" s="5"/>
      <c r="BJD26" s="5"/>
      <c r="BJE26" s="5"/>
      <c r="BJF26" s="5"/>
      <c r="BJG26" s="5"/>
      <c r="BJH26" s="5"/>
      <c r="BJI26" s="5"/>
      <c r="BJJ26" s="5"/>
      <c r="BJK26" s="5"/>
      <c r="BJL26" s="5"/>
      <c r="BJM26" s="5"/>
      <c r="BJN26" s="5"/>
      <c r="BJO26" s="5"/>
      <c r="BJP26" s="5"/>
      <c r="BJQ26" s="5"/>
      <c r="BJR26" s="5"/>
      <c r="BJS26" s="5"/>
      <c r="BJT26" s="5"/>
      <c r="BJU26" s="5"/>
      <c r="BJV26" s="5"/>
      <c r="BJW26" s="5"/>
      <c r="BJX26" s="5"/>
      <c r="BJY26" s="5"/>
      <c r="BJZ26" s="5"/>
      <c r="BKA26" s="5"/>
      <c r="BKB26" s="5"/>
      <c r="BKC26" s="5"/>
      <c r="BKD26" s="5"/>
      <c r="BKE26" s="5"/>
      <c r="BKF26" s="5"/>
      <c r="BKG26" s="5"/>
      <c r="BKH26" s="5"/>
      <c r="BKI26" s="5"/>
      <c r="BKJ26" s="5"/>
      <c r="BKK26" s="5"/>
      <c r="BKL26" s="5"/>
      <c r="BKM26" s="5"/>
      <c r="BKN26" s="5"/>
      <c r="BKO26" s="5"/>
      <c r="BKP26" s="5"/>
      <c r="BKQ26" s="5"/>
      <c r="BKR26" s="5"/>
      <c r="BKS26" s="5"/>
      <c r="BKT26" s="5"/>
      <c r="BKU26" s="5"/>
      <c r="BKV26" s="5"/>
      <c r="BKW26" s="5"/>
      <c r="BKX26" s="5"/>
      <c r="BKY26" s="5"/>
      <c r="BKZ26" s="5"/>
      <c r="BLA26" s="5"/>
      <c r="BLB26" s="5"/>
      <c r="BLC26" s="5"/>
      <c r="BLD26" s="5"/>
      <c r="BLE26" s="5"/>
      <c r="BLF26" s="5"/>
      <c r="BLG26" s="5"/>
      <c r="BLH26" s="5"/>
      <c r="BLI26" s="5"/>
      <c r="BLJ26" s="5"/>
      <c r="BLK26" s="5"/>
      <c r="BLL26" s="5"/>
      <c r="BLM26" s="5"/>
      <c r="BLN26" s="5"/>
      <c r="BLO26" s="5"/>
      <c r="BLP26" s="5"/>
      <c r="BLQ26" s="5"/>
      <c r="BLR26" s="5"/>
      <c r="BLS26" s="5"/>
      <c r="BLT26" s="5"/>
      <c r="BLU26" s="5"/>
      <c r="BLV26" s="5"/>
      <c r="BLW26" s="5"/>
      <c r="BLX26" s="5"/>
      <c r="BLY26" s="5"/>
      <c r="BLZ26" s="5"/>
      <c r="BMA26" s="5"/>
      <c r="BMB26" s="5"/>
      <c r="BMC26" s="5"/>
    </row>
    <row r="27" spans="1:1693" s="2" customFormat="1">
      <c r="A27" s="2" t="s">
        <v>18</v>
      </c>
      <c r="B27" s="2" t="s">
        <v>19</v>
      </c>
      <c r="C27" s="2">
        <v>145</v>
      </c>
      <c r="D27" s="3">
        <v>145</v>
      </c>
      <c r="E27" s="2" t="s">
        <v>9</v>
      </c>
      <c r="F27" s="2" t="s">
        <v>72</v>
      </c>
      <c r="G27" s="2" t="s">
        <v>71</v>
      </c>
    </row>
    <row r="28" spans="1:1693" s="2" customFormat="1">
      <c r="A28" s="2" t="s">
        <v>52</v>
      </c>
      <c r="B28" s="2" t="s">
        <v>53</v>
      </c>
      <c r="C28" s="2">
        <v>146</v>
      </c>
      <c r="D28" s="3">
        <v>146</v>
      </c>
      <c r="E28" s="2" t="s">
        <v>9</v>
      </c>
      <c r="F28" s="2" t="s">
        <v>72</v>
      </c>
      <c r="G28" s="2" t="s">
        <v>71</v>
      </c>
    </row>
    <row r="29" spans="1:1693" s="2" customFormat="1">
      <c r="A29" s="4" t="s">
        <v>54</v>
      </c>
      <c r="B29" s="4" t="s">
        <v>55</v>
      </c>
      <c r="C29" s="2">
        <v>147</v>
      </c>
      <c r="D29" s="3">
        <v>147</v>
      </c>
      <c r="E29" s="4" t="s">
        <v>9</v>
      </c>
      <c r="F29" s="2" t="s">
        <v>72</v>
      </c>
      <c r="G29" s="2" t="s">
        <v>71</v>
      </c>
    </row>
    <row r="30" spans="1:1693" s="2" customFormat="1">
      <c r="A30" s="2" t="s">
        <v>23</v>
      </c>
      <c r="B30" s="2" t="s">
        <v>12</v>
      </c>
      <c r="C30" s="2">
        <v>148</v>
      </c>
      <c r="D30" s="3">
        <v>148</v>
      </c>
      <c r="E30" s="2" t="s">
        <v>9</v>
      </c>
      <c r="F30" s="2" t="s">
        <v>72</v>
      </c>
      <c r="G30" s="2" t="s">
        <v>71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  <c r="AMR30" s="5"/>
      <c r="AMS30" s="5"/>
      <c r="AMT30" s="5"/>
      <c r="AMU30" s="5"/>
      <c r="AMV30" s="5"/>
      <c r="AMW30" s="5"/>
      <c r="AMX30" s="5"/>
      <c r="AMY30" s="5"/>
      <c r="AMZ30" s="5"/>
      <c r="ANA30" s="5"/>
      <c r="ANB30" s="5"/>
      <c r="ANC30" s="5"/>
      <c r="AND30" s="5"/>
      <c r="ANE30" s="5"/>
      <c r="ANF30" s="5"/>
      <c r="ANG30" s="5"/>
      <c r="ANH30" s="5"/>
      <c r="ANI30" s="5"/>
      <c r="ANJ30" s="5"/>
      <c r="ANK30" s="5"/>
      <c r="ANL30" s="5"/>
      <c r="ANM30" s="5"/>
      <c r="ANN30" s="5"/>
      <c r="ANO30" s="5"/>
      <c r="ANP30" s="5"/>
      <c r="ANQ30" s="5"/>
      <c r="ANR30" s="5"/>
      <c r="ANS30" s="5"/>
      <c r="ANT30" s="5"/>
      <c r="ANU30" s="5"/>
      <c r="ANV30" s="5"/>
      <c r="ANW30" s="5"/>
      <c r="ANX30" s="5"/>
      <c r="ANY30" s="5"/>
      <c r="ANZ30" s="5"/>
      <c r="AOA30" s="5"/>
      <c r="AOB30" s="5"/>
      <c r="AOC30" s="5"/>
      <c r="AOD30" s="5"/>
      <c r="AOE30" s="5"/>
      <c r="AOF30" s="5"/>
      <c r="AOG30" s="5"/>
      <c r="AOH30" s="5"/>
      <c r="AOI30" s="5"/>
      <c r="AOJ30" s="5"/>
      <c r="AOK30" s="5"/>
      <c r="AOL30" s="5"/>
      <c r="AOM30" s="5"/>
      <c r="AON30" s="5"/>
      <c r="AOO30" s="5"/>
      <c r="AOP30" s="5"/>
      <c r="AOQ30" s="5"/>
      <c r="AOR30" s="5"/>
      <c r="AOS30" s="5"/>
      <c r="AOT30" s="5"/>
      <c r="AOU30" s="5"/>
      <c r="AOV30" s="5"/>
      <c r="AOW30" s="5"/>
      <c r="AOX30" s="5"/>
      <c r="AOY30" s="5"/>
      <c r="AOZ30" s="5"/>
      <c r="APA30" s="5"/>
      <c r="APB30" s="5"/>
      <c r="APC30" s="5"/>
      <c r="APD30" s="5"/>
      <c r="APE30" s="5"/>
      <c r="APF30" s="5"/>
      <c r="APG30" s="5"/>
      <c r="APH30" s="5"/>
      <c r="API30" s="5"/>
      <c r="APJ30" s="5"/>
      <c r="APK30" s="5"/>
      <c r="APL30" s="5"/>
      <c r="APM30" s="5"/>
      <c r="APN30" s="5"/>
      <c r="APO30" s="5"/>
      <c r="APP30" s="5"/>
      <c r="APQ30" s="5"/>
      <c r="APR30" s="5"/>
      <c r="APS30" s="5"/>
      <c r="APT30" s="5"/>
      <c r="APU30" s="5"/>
      <c r="APV30" s="5"/>
      <c r="APW30" s="5"/>
      <c r="APX30" s="5"/>
      <c r="APY30" s="5"/>
      <c r="APZ30" s="5"/>
      <c r="AQA30" s="5"/>
      <c r="AQB30" s="5"/>
      <c r="AQC30" s="5"/>
      <c r="AQD30" s="5"/>
      <c r="AQE30" s="5"/>
      <c r="AQF30" s="5"/>
      <c r="AQG30" s="5"/>
      <c r="AQH30" s="5"/>
      <c r="AQI30" s="5"/>
      <c r="AQJ30" s="5"/>
      <c r="AQK30" s="5"/>
      <c r="AQL30" s="5"/>
      <c r="AQM30" s="5"/>
      <c r="AQN30" s="5"/>
      <c r="AQO30" s="5"/>
      <c r="AQP30" s="5"/>
      <c r="AQQ30" s="5"/>
      <c r="AQR30" s="5"/>
      <c r="AQS30" s="5"/>
      <c r="AQT30" s="5"/>
      <c r="AQU30" s="5"/>
      <c r="AQV30" s="5"/>
      <c r="AQW30" s="5"/>
      <c r="AQX30" s="5"/>
      <c r="AQY30" s="5"/>
      <c r="AQZ30" s="5"/>
      <c r="ARA30" s="5"/>
      <c r="ARB30" s="5"/>
      <c r="ARC30" s="5"/>
      <c r="ARD30" s="5"/>
      <c r="ARE30" s="5"/>
      <c r="ARF30" s="5"/>
      <c r="ARG30" s="5"/>
      <c r="ARH30" s="5"/>
      <c r="ARI30" s="5"/>
      <c r="ARJ30" s="5"/>
      <c r="ARK30" s="5"/>
      <c r="ARL30" s="5"/>
      <c r="ARM30" s="5"/>
      <c r="ARN30" s="5"/>
      <c r="ARO30" s="5"/>
      <c r="ARP30" s="5"/>
      <c r="ARQ30" s="5"/>
      <c r="ARR30" s="5"/>
      <c r="ARS30" s="5"/>
      <c r="ART30" s="5"/>
      <c r="ARU30" s="5"/>
      <c r="ARV30" s="5"/>
      <c r="ARW30" s="5"/>
      <c r="ARX30" s="5"/>
      <c r="ARY30" s="5"/>
      <c r="ARZ30" s="5"/>
      <c r="ASA30" s="5"/>
      <c r="ASB30" s="5"/>
      <c r="ASC30" s="5"/>
      <c r="ASD30" s="5"/>
      <c r="ASE30" s="5"/>
      <c r="ASF30" s="5"/>
      <c r="ASG30" s="5"/>
      <c r="ASH30" s="5"/>
      <c r="ASI30" s="5"/>
      <c r="ASJ30" s="5"/>
      <c r="ASK30" s="5"/>
      <c r="ASL30" s="5"/>
      <c r="ASM30" s="5"/>
      <c r="ASN30" s="5"/>
      <c r="ASO30" s="5"/>
      <c r="ASP30" s="5"/>
      <c r="ASQ30" s="5"/>
      <c r="ASR30" s="5"/>
      <c r="ASS30" s="5"/>
      <c r="AST30" s="5"/>
      <c r="ASU30" s="5"/>
      <c r="ASV30" s="5"/>
      <c r="ASW30" s="5"/>
      <c r="ASX30" s="5"/>
      <c r="ASY30" s="5"/>
      <c r="ASZ30" s="5"/>
      <c r="ATA30" s="5"/>
      <c r="ATB30" s="5"/>
      <c r="ATC30" s="5"/>
      <c r="ATD30" s="5"/>
      <c r="ATE30" s="5"/>
      <c r="ATF30" s="5"/>
      <c r="ATG30" s="5"/>
      <c r="ATH30" s="5"/>
      <c r="ATI30" s="5"/>
      <c r="ATJ30" s="5"/>
      <c r="ATK30" s="5"/>
      <c r="ATL30" s="5"/>
      <c r="ATM30" s="5"/>
      <c r="ATN30" s="5"/>
      <c r="ATO30" s="5"/>
      <c r="ATP30" s="5"/>
      <c r="ATQ30" s="5"/>
      <c r="ATR30" s="5"/>
      <c r="ATS30" s="5"/>
      <c r="ATT30" s="5"/>
      <c r="ATU30" s="5"/>
      <c r="ATV30" s="5"/>
      <c r="ATW30" s="5"/>
      <c r="ATX30" s="5"/>
      <c r="ATY30" s="5"/>
      <c r="ATZ30" s="5"/>
      <c r="AUA30" s="5"/>
      <c r="AUB30" s="5"/>
      <c r="AUC30" s="5"/>
      <c r="AUD30" s="5"/>
      <c r="AUE30" s="5"/>
      <c r="AUF30" s="5"/>
      <c r="AUG30" s="5"/>
      <c r="AUH30" s="5"/>
      <c r="AUI30" s="5"/>
      <c r="AUJ30" s="5"/>
      <c r="AUK30" s="5"/>
      <c r="AUL30" s="5"/>
      <c r="AUM30" s="5"/>
      <c r="AUN30" s="5"/>
      <c r="AUO30" s="5"/>
      <c r="AUP30" s="5"/>
      <c r="AUQ30" s="5"/>
      <c r="AUR30" s="5"/>
      <c r="AUS30" s="5"/>
      <c r="AUT30" s="5"/>
      <c r="AUU30" s="5"/>
      <c r="AUV30" s="5"/>
      <c r="AUW30" s="5"/>
      <c r="AUX30" s="5"/>
      <c r="AUY30" s="5"/>
      <c r="AUZ30" s="5"/>
      <c r="AVA30" s="5"/>
      <c r="AVB30" s="5"/>
      <c r="AVC30" s="5"/>
      <c r="AVD30" s="5"/>
      <c r="AVE30" s="5"/>
      <c r="AVF30" s="5"/>
      <c r="AVG30" s="5"/>
      <c r="AVH30" s="5"/>
      <c r="AVI30" s="5"/>
      <c r="AVJ30" s="5"/>
      <c r="AVK30" s="5"/>
      <c r="AVL30" s="5"/>
      <c r="AVM30" s="5"/>
      <c r="AVN30" s="5"/>
      <c r="AVO30" s="5"/>
      <c r="AVP30" s="5"/>
      <c r="AVQ30" s="5"/>
      <c r="AVR30" s="5"/>
      <c r="AVS30" s="5"/>
      <c r="AVT30" s="5"/>
      <c r="AVU30" s="5"/>
      <c r="AVV30" s="5"/>
      <c r="AVW30" s="5"/>
      <c r="AVX30" s="5"/>
      <c r="AVY30" s="5"/>
      <c r="AVZ30" s="5"/>
      <c r="AWA30" s="5"/>
      <c r="AWB30" s="5"/>
      <c r="AWC30" s="5"/>
      <c r="AWD30" s="5"/>
      <c r="AWE30" s="5"/>
      <c r="AWF30" s="5"/>
      <c r="AWG30" s="5"/>
      <c r="AWH30" s="5"/>
      <c r="AWI30" s="5"/>
      <c r="AWJ30" s="5"/>
      <c r="AWK30" s="5"/>
      <c r="AWL30" s="5"/>
      <c r="AWM30" s="5"/>
      <c r="AWN30" s="5"/>
      <c r="AWO30" s="5"/>
      <c r="AWP30" s="5"/>
      <c r="AWQ30" s="5"/>
      <c r="AWR30" s="5"/>
      <c r="AWS30" s="5"/>
      <c r="AWT30" s="5"/>
      <c r="AWU30" s="5"/>
      <c r="AWV30" s="5"/>
      <c r="AWW30" s="5"/>
      <c r="AWX30" s="5"/>
      <c r="AWY30" s="5"/>
      <c r="AWZ30" s="5"/>
      <c r="AXA30" s="5"/>
      <c r="AXB30" s="5"/>
      <c r="AXC30" s="5"/>
      <c r="AXD30" s="5"/>
      <c r="AXE30" s="5"/>
      <c r="AXF30" s="5"/>
      <c r="AXG30" s="5"/>
      <c r="AXH30" s="5"/>
      <c r="AXI30" s="5"/>
      <c r="AXJ30" s="5"/>
      <c r="AXK30" s="5"/>
      <c r="AXL30" s="5"/>
      <c r="AXM30" s="5"/>
      <c r="AXN30" s="5"/>
      <c r="AXO30" s="5"/>
      <c r="AXP30" s="5"/>
      <c r="AXQ30" s="5"/>
      <c r="AXR30" s="5"/>
      <c r="AXS30" s="5"/>
      <c r="AXT30" s="5"/>
      <c r="AXU30" s="5"/>
      <c r="AXV30" s="5"/>
      <c r="AXW30" s="5"/>
      <c r="AXX30" s="5"/>
      <c r="AXY30" s="5"/>
      <c r="AXZ30" s="5"/>
      <c r="AYA30" s="5"/>
      <c r="AYB30" s="5"/>
      <c r="AYC30" s="5"/>
      <c r="AYD30" s="5"/>
      <c r="AYE30" s="5"/>
      <c r="AYF30" s="5"/>
      <c r="AYG30" s="5"/>
      <c r="AYH30" s="5"/>
      <c r="AYI30" s="5"/>
      <c r="AYJ30" s="5"/>
      <c r="AYK30" s="5"/>
      <c r="AYL30" s="5"/>
      <c r="AYM30" s="5"/>
      <c r="AYN30" s="5"/>
      <c r="AYO30" s="5"/>
      <c r="AYP30" s="5"/>
      <c r="AYQ30" s="5"/>
      <c r="AYR30" s="5"/>
      <c r="AYS30" s="5"/>
      <c r="AYT30" s="5"/>
      <c r="AYU30" s="5"/>
      <c r="AYV30" s="5"/>
      <c r="AYW30" s="5"/>
      <c r="AYX30" s="5"/>
      <c r="AYY30" s="5"/>
      <c r="AYZ30" s="5"/>
      <c r="AZA30" s="5"/>
      <c r="AZB30" s="5"/>
      <c r="AZC30" s="5"/>
      <c r="AZD30" s="5"/>
      <c r="AZE30" s="5"/>
      <c r="AZF30" s="5"/>
      <c r="AZG30" s="5"/>
      <c r="AZH30" s="5"/>
      <c r="AZI30" s="5"/>
      <c r="AZJ30" s="5"/>
      <c r="AZK30" s="5"/>
      <c r="AZL30" s="5"/>
      <c r="AZM30" s="5"/>
      <c r="AZN30" s="5"/>
      <c r="AZO30" s="5"/>
      <c r="AZP30" s="5"/>
      <c r="AZQ30" s="5"/>
      <c r="AZR30" s="5"/>
      <c r="AZS30" s="5"/>
      <c r="AZT30" s="5"/>
      <c r="AZU30" s="5"/>
      <c r="AZV30" s="5"/>
      <c r="AZW30" s="5"/>
      <c r="AZX30" s="5"/>
      <c r="AZY30" s="5"/>
      <c r="AZZ30" s="5"/>
      <c r="BAA30" s="5"/>
      <c r="BAB30" s="5"/>
      <c r="BAC30" s="5"/>
      <c r="BAD30" s="5"/>
      <c r="BAE30" s="5"/>
      <c r="BAF30" s="5"/>
      <c r="BAG30" s="5"/>
      <c r="BAH30" s="5"/>
      <c r="BAI30" s="5"/>
      <c r="BAJ30" s="5"/>
      <c r="BAK30" s="5"/>
      <c r="BAL30" s="5"/>
      <c r="BAM30" s="5"/>
      <c r="BAN30" s="5"/>
      <c r="BAO30" s="5"/>
      <c r="BAP30" s="5"/>
      <c r="BAQ30" s="5"/>
      <c r="BAR30" s="5"/>
      <c r="BAS30" s="5"/>
      <c r="BAT30" s="5"/>
      <c r="BAU30" s="5"/>
      <c r="BAV30" s="5"/>
      <c r="BAW30" s="5"/>
      <c r="BAX30" s="5"/>
      <c r="BAY30" s="5"/>
      <c r="BAZ30" s="5"/>
      <c r="BBA30" s="5"/>
      <c r="BBB30" s="5"/>
      <c r="BBC30" s="5"/>
      <c r="BBD30" s="5"/>
      <c r="BBE30" s="5"/>
      <c r="BBF30" s="5"/>
      <c r="BBG30" s="5"/>
      <c r="BBH30" s="5"/>
      <c r="BBI30" s="5"/>
      <c r="BBJ30" s="5"/>
      <c r="BBK30" s="5"/>
      <c r="BBL30" s="5"/>
      <c r="BBM30" s="5"/>
      <c r="BBN30" s="5"/>
      <c r="BBO30" s="5"/>
      <c r="BBP30" s="5"/>
      <c r="BBQ30" s="5"/>
      <c r="BBR30" s="5"/>
      <c r="BBS30" s="5"/>
      <c r="BBT30" s="5"/>
      <c r="BBU30" s="5"/>
      <c r="BBV30" s="5"/>
      <c r="BBW30" s="5"/>
      <c r="BBX30" s="5"/>
      <c r="BBY30" s="5"/>
      <c r="BBZ30" s="5"/>
      <c r="BCA30" s="5"/>
      <c r="BCB30" s="5"/>
      <c r="BCC30" s="5"/>
      <c r="BCD30" s="5"/>
      <c r="BCE30" s="5"/>
      <c r="BCF30" s="5"/>
      <c r="BCG30" s="5"/>
      <c r="BCH30" s="5"/>
      <c r="BCI30" s="5"/>
      <c r="BCJ30" s="5"/>
      <c r="BCK30" s="5"/>
      <c r="BCL30" s="5"/>
      <c r="BCM30" s="5"/>
      <c r="BCN30" s="5"/>
      <c r="BCO30" s="5"/>
      <c r="BCP30" s="5"/>
      <c r="BCQ30" s="5"/>
      <c r="BCR30" s="5"/>
      <c r="BCS30" s="5"/>
      <c r="BCT30" s="5"/>
      <c r="BCU30" s="5"/>
      <c r="BCV30" s="5"/>
      <c r="BCW30" s="5"/>
      <c r="BCX30" s="5"/>
      <c r="BCY30" s="5"/>
      <c r="BCZ30" s="5"/>
      <c r="BDA30" s="5"/>
      <c r="BDB30" s="5"/>
      <c r="BDC30" s="5"/>
      <c r="BDD30" s="5"/>
      <c r="BDE30" s="5"/>
      <c r="BDF30" s="5"/>
      <c r="BDG30" s="5"/>
      <c r="BDH30" s="5"/>
      <c r="BDI30" s="5"/>
      <c r="BDJ30" s="5"/>
      <c r="BDK30" s="5"/>
      <c r="BDL30" s="5"/>
      <c r="BDM30" s="5"/>
      <c r="BDN30" s="5"/>
      <c r="BDO30" s="5"/>
      <c r="BDP30" s="5"/>
      <c r="BDQ30" s="5"/>
      <c r="BDR30" s="5"/>
      <c r="BDS30" s="5"/>
      <c r="BDT30" s="5"/>
      <c r="BDU30" s="5"/>
      <c r="BDV30" s="5"/>
      <c r="BDW30" s="5"/>
      <c r="BDX30" s="5"/>
      <c r="BDY30" s="5"/>
      <c r="BDZ30" s="5"/>
      <c r="BEA30" s="5"/>
      <c r="BEB30" s="5"/>
      <c r="BEC30" s="5"/>
      <c r="BED30" s="5"/>
      <c r="BEE30" s="5"/>
      <c r="BEF30" s="5"/>
      <c r="BEG30" s="5"/>
      <c r="BEH30" s="5"/>
      <c r="BEI30" s="5"/>
      <c r="BEJ30" s="5"/>
      <c r="BEK30" s="5"/>
      <c r="BEL30" s="5"/>
      <c r="BEM30" s="5"/>
      <c r="BEN30" s="5"/>
      <c r="BEO30" s="5"/>
      <c r="BEP30" s="5"/>
      <c r="BEQ30" s="5"/>
      <c r="BER30" s="5"/>
      <c r="BES30" s="5"/>
      <c r="BET30" s="5"/>
      <c r="BEU30" s="5"/>
      <c r="BEV30" s="5"/>
      <c r="BEW30" s="5"/>
      <c r="BEX30" s="5"/>
      <c r="BEY30" s="5"/>
      <c r="BEZ30" s="5"/>
      <c r="BFA30" s="5"/>
      <c r="BFB30" s="5"/>
      <c r="BFC30" s="5"/>
      <c r="BFD30" s="5"/>
      <c r="BFE30" s="5"/>
      <c r="BFF30" s="5"/>
      <c r="BFG30" s="5"/>
      <c r="BFH30" s="5"/>
      <c r="BFI30" s="5"/>
      <c r="BFJ30" s="5"/>
      <c r="BFK30" s="5"/>
      <c r="BFL30" s="5"/>
      <c r="BFM30" s="5"/>
      <c r="BFN30" s="5"/>
      <c r="BFO30" s="5"/>
      <c r="BFP30" s="5"/>
      <c r="BFQ30" s="5"/>
      <c r="BFR30" s="5"/>
      <c r="BFS30" s="5"/>
      <c r="BFT30" s="5"/>
      <c r="BFU30" s="5"/>
      <c r="BFV30" s="5"/>
      <c r="BFW30" s="5"/>
      <c r="BFX30" s="5"/>
      <c r="BFY30" s="5"/>
      <c r="BFZ30" s="5"/>
      <c r="BGA30" s="5"/>
      <c r="BGB30" s="5"/>
      <c r="BGC30" s="5"/>
      <c r="BGD30" s="5"/>
      <c r="BGE30" s="5"/>
      <c r="BGF30" s="5"/>
      <c r="BGG30" s="5"/>
      <c r="BGH30" s="5"/>
      <c r="BGI30" s="5"/>
      <c r="BGJ30" s="5"/>
      <c r="BGK30" s="5"/>
      <c r="BGL30" s="5"/>
      <c r="BGM30" s="5"/>
      <c r="BGN30" s="5"/>
      <c r="BGO30" s="5"/>
      <c r="BGP30" s="5"/>
      <c r="BGQ30" s="5"/>
      <c r="BGR30" s="5"/>
      <c r="BGS30" s="5"/>
      <c r="BGT30" s="5"/>
      <c r="BGU30" s="5"/>
      <c r="BGV30" s="5"/>
      <c r="BGW30" s="5"/>
      <c r="BGX30" s="5"/>
      <c r="BGY30" s="5"/>
      <c r="BGZ30" s="5"/>
      <c r="BHA30" s="5"/>
      <c r="BHB30" s="5"/>
      <c r="BHC30" s="5"/>
      <c r="BHD30" s="5"/>
      <c r="BHE30" s="5"/>
      <c r="BHF30" s="5"/>
      <c r="BHG30" s="5"/>
      <c r="BHH30" s="5"/>
      <c r="BHI30" s="5"/>
      <c r="BHJ30" s="5"/>
      <c r="BHK30" s="5"/>
      <c r="BHL30" s="5"/>
      <c r="BHM30" s="5"/>
      <c r="BHN30" s="5"/>
      <c r="BHO30" s="5"/>
      <c r="BHP30" s="5"/>
      <c r="BHQ30" s="5"/>
      <c r="BHR30" s="5"/>
      <c r="BHS30" s="5"/>
      <c r="BHT30" s="5"/>
      <c r="BHU30" s="5"/>
      <c r="BHV30" s="5"/>
      <c r="BHW30" s="5"/>
      <c r="BHX30" s="5"/>
      <c r="BHY30" s="5"/>
      <c r="BHZ30" s="5"/>
      <c r="BIA30" s="5"/>
      <c r="BIB30" s="5"/>
      <c r="BIC30" s="5"/>
      <c r="BID30" s="5"/>
      <c r="BIE30" s="5"/>
      <c r="BIF30" s="5"/>
      <c r="BIG30" s="5"/>
      <c r="BIH30" s="5"/>
      <c r="BII30" s="5"/>
      <c r="BIJ30" s="5"/>
      <c r="BIK30" s="5"/>
      <c r="BIL30" s="5"/>
      <c r="BIM30" s="5"/>
      <c r="BIN30" s="5"/>
      <c r="BIO30" s="5"/>
      <c r="BIP30" s="5"/>
      <c r="BIQ30" s="5"/>
      <c r="BIR30" s="5"/>
      <c r="BIS30" s="5"/>
      <c r="BIT30" s="5"/>
      <c r="BIU30" s="5"/>
      <c r="BIV30" s="5"/>
      <c r="BIW30" s="5"/>
      <c r="BIX30" s="5"/>
      <c r="BIY30" s="5"/>
      <c r="BIZ30" s="5"/>
      <c r="BJA30" s="5"/>
      <c r="BJB30" s="5"/>
      <c r="BJC30" s="5"/>
      <c r="BJD30" s="5"/>
      <c r="BJE30" s="5"/>
      <c r="BJF30" s="5"/>
      <c r="BJG30" s="5"/>
      <c r="BJH30" s="5"/>
      <c r="BJI30" s="5"/>
      <c r="BJJ30" s="5"/>
      <c r="BJK30" s="5"/>
      <c r="BJL30" s="5"/>
      <c r="BJM30" s="5"/>
      <c r="BJN30" s="5"/>
      <c r="BJO30" s="5"/>
      <c r="BJP30" s="5"/>
      <c r="BJQ30" s="5"/>
      <c r="BJR30" s="5"/>
      <c r="BJS30" s="5"/>
      <c r="BJT30" s="5"/>
      <c r="BJU30" s="5"/>
      <c r="BJV30" s="5"/>
      <c r="BJW30" s="5"/>
      <c r="BJX30" s="5"/>
      <c r="BJY30" s="5"/>
      <c r="BJZ30" s="5"/>
      <c r="BKA30" s="5"/>
      <c r="BKB30" s="5"/>
      <c r="BKC30" s="5"/>
      <c r="BKD30" s="5"/>
      <c r="BKE30" s="5"/>
      <c r="BKF30" s="5"/>
      <c r="BKG30" s="5"/>
      <c r="BKH30" s="5"/>
      <c r="BKI30" s="5"/>
      <c r="BKJ30" s="5"/>
      <c r="BKK30" s="5"/>
      <c r="BKL30" s="5"/>
      <c r="BKM30" s="5"/>
      <c r="BKN30" s="5"/>
      <c r="BKO30" s="5"/>
      <c r="BKP30" s="5"/>
      <c r="BKQ30" s="5"/>
      <c r="BKR30" s="5"/>
      <c r="BKS30" s="5"/>
      <c r="BKT30" s="5"/>
      <c r="BKU30" s="5"/>
      <c r="BKV30" s="5"/>
      <c r="BKW30" s="5"/>
      <c r="BKX30" s="5"/>
      <c r="BKY30" s="5"/>
      <c r="BKZ30" s="5"/>
      <c r="BLA30" s="5"/>
      <c r="BLB30" s="5"/>
      <c r="BLC30" s="5"/>
      <c r="BLD30" s="5"/>
      <c r="BLE30" s="5"/>
      <c r="BLF30" s="5"/>
      <c r="BLG30" s="5"/>
      <c r="BLH30" s="5"/>
      <c r="BLI30" s="5"/>
      <c r="BLJ30" s="5"/>
      <c r="BLK30" s="5"/>
      <c r="BLL30" s="5"/>
      <c r="BLM30" s="5"/>
      <c r="BLN30" s="5"/>
      <c r="BLO30" s="5"/>
      <c r="BLP30" s="5"/>
      <c r="BLQ30" s="5"/>
      <c r="BLR30" s="5"/>
      <c r="BLS30" s="5"/>
      <c r="BLT30" s="5"/>
      <c r="BLU30" s="5"/>
      <c r="BLV30" s="5"/>
      <c r="BLW30" s="5"/>
      <c r="BLX30" s="5"/>
      <c r="BLY30" s="5"/>
      <c r="BLZ30" s="5"/>
      <c r="BMA30" s="5"/>
      <c r="BMB30" s="5"/>
      <c r="BMC30" s="5"/>
    </row>
    <row r="31" spans="1:1693" s="2" customFormat="1">
      <c r="A31" s="4" t="s">
        <v>38</v>
      </c>
      <c r="B31" s="4" t="s">
        <v>39</v>
      </c>
      <c r="C31" s="2">
        <v>149</v>
      </c>
      <c r="D31" s="3">
        <v>149</v>
      </c>
      <c r="E31" s="4" t="s">
        <v>9</v>
      </c>
      <c r="F31" s="2" t="s">
        <v>72</v>
      </c>
      <c r="G31" s="2" t="s">
        <v>71</v>
      </c>
    </row>
    <row r="32" spans="1:1693" s="2" customFormat="1">
      <c r="A32" s="2" t="s">
        <v>41</v>
      </c>
      <c r="B32" s="2" t="s">
        <v>42</v>
      </c>
      <c r="C32" s="2">
        <v>150</v>
      </c>
      <c r="D32" s="3">
        <v>150</v>
      </c>
      <c r="E32" s="2" t="s">
        <v>9</v>
      </c>
      <c r="F32" s="2" t="s">
        <v>72</v>
      </c>
      <c r="G32" s="2" t="s">
        <v>71</v>
      </c>
    </row>
    <row r="33" spans="1:1693" s="2" customFormat="1">
      <c r="A33" s="2" t="s">
        <v>59</v>
      </c>
      <c r="B33" s="2" t="s">
        <v>60</v>
      </c>
      <c r="C33" s="2">
        <v>151</v>
      </c>
      <c r="D33" s="3">
        <v>151</v>
      </c>
      <c r="E33" s="2" t="s">
        <v>9</v>
      </c>
      <c r="F33" s="2" t="s">
        <v>72</v>
      </c>
      <c r="G33" s="2" t="s">
        <v>71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  <c r="AML33" s="1"/>
      <c r="AMM33" s="1"/>
      <c r="AMN33" s="1"/>
      <c r="AMO33" s="1"/>
      <c r="AMP33" s="1"/>
      <c r="AMQ33" s="1"/>
      <c r="AMR33" s="1"/>
      <c r="AMS33" s="1"/>
      <c r="AMT33" s="1"/>
      <c r="AMU33" s="1"/>
      <c r="AMV33" s="1"/>
      <c r="AMW33" s="1"/>
      <c r="AMX33" s="1"/>
      <c r="AMY33" s="1"/>
      <c r="AMZ33" s="1"/>
      <c r="ANA33" s="1"/>
      <c r="ANB33" s="1"/>
      <c r="ANC33" s="1"/>
      <c r="AND33" s="1"/>
      <c r="ANE33" s="1"/>
      <c r="ANF33" s="1"/>
      <c r="ANG33" s="1"/>
      <c r="ANH33" s="1"/>
      <c r="ANI33" s="1"/>
      <c r="ANJ33" s="1"/>
      <c r="ANK33" s="1"/>
      <c r="ANL33" s="1"/>
      <c r="ANM33" s="1"/>
      <c r="ANN33" s="1"/>
      <c r="ANO33" s="1"/>
      <c r="ANP33" s="1"/>
      <c r="ANQ33" s="1"/>
      <c r="ANR33" s="1"/>
      <c r="ANS33" s="1"/>
      <c r="ANT33" s="1"/>
      <c r="ANU33" s="1"/>
      <c r="ANV33" s="1"/>
      <c r="ANW33" s="1"/>
      <c r="ANX33" s="1"/>
      <c r="ANY33" s="1"/>
      <c r="ANZ33" s="1"/>
      <c r="AOA33" s="1"/>
      <c r="AOB33" s="1"/>
      <c r="AOC33" s="1"/>
      <c r="AOD33" s="1"/>
      <c r="AOE33" s="1"/>
      <c r="AOF33" s="1"/>
      <c r="AOG33" s="1"/>
      <c r="AOH33" s="1"/>
      <c r="AOI33" s="1"/>
      <c r="AOJ33" s="1"/>
      <c r="AOK33" s="1"/>
      <c r="AOL33" s="1"/>
      <c r="AOM33" s="1"/>
      <c r="AON33" s="1"/>
      <c r="AOO33" s="1"/>
      <c r="AOP33" s="1"/>
      <c r="AOQ33" s="1"/>
      <c r="AOR33" s="1"/>
      <c r="AOS33" s="1"/>
      <c r="AOT33" s="1"/>
      <c r="AOU33" s="1"/>
      <c r="AOV33" s="1"/>
      <c r="AOW33" s="1"/>
      <c r="AOX33" s="1"/>
      <c r="AOY33" s="1"/>
      <c r="AOZ33" s="1"/>
      <c r="APA33" s="1"/>
      <c r="APB33" s="1"/>
      <c r="APC33" s="1"/>
      <c r="APD33" s="1"/>
      <c r="APE33" s="1"/>
      <c r="APF33" s="1"/>
      <c r="APG33" s="1"/>
      <c r="APH33" s="1"/>
      <c r="API33" s="1"/>
      <c r="APJ33" s="1"/>
      <c r="APK33" s="1"/>
      <c r="APL33" s="1"/>
      <c r="APM33" s="1"/>
      <c r="APN33" s="1"/>
      <c r="APO33" s="1"/>
      <c r="APP33" s="1"/>
      <c r="APQ33" s="1"/>
      <c r="APR33" s="1"/>
      <c r="APS33" s="1"/>
      <c r="APT33" s="1"/>
      <c r="APU33" s="1"/>
      <c r="APV33" s="1"/>
      <c r="APW33" s="1"/>
      <c r="APX33" s="1"/>
      <c r="APY33" s="1"/>
      <c r="APZ33" s="1"/>
      <c r="AQA33" s="1"/>
      <c r="AQB33" s="1"/>
      <c r="AQC33" s="1"/>
      <c r="AQD33" s="1"/>
      <c r="AQE33" s="1"/>
      <c r="AQF33" s="1"/>
      <c r="AQG33" s="1"/>
      <c r="AQH33" s="1"/>
      <c r="AQI33" s="1"/>
      <c r="AQJ33" s="1"/>
      <c r="AQK33" s="1"/>
      <c r="AQL33" s="1"/>
      <c r="AQM33" s="1"/>
      <c r="AQN33" s="1"/>
      <c r="AQO33" s="1"/>
      <c r="AQP33" s="1"/>
      <c r="AQQ33" s="1"/>
      <c r="AQR33" s="1"/>
      <c r="AQS33" s="1"/>
      <c r="AQT33" s="1"/>
      <c r="AQU33" s="1"/>
      <c r="AQV33" s="1"/>
      <c r="AQW33" s="1"/>
      <c r="AQX33" s="1"/>
      <c r="AQY33" s="1"/>
      <c r="AQZ33" s="1"/>
      <c r="ARA33" s="1"/>
      <c r="ARB33" s="1"/>
      <c r="ARC33" s="1"/>
      <c r="ARD33" s="1"/>
      <c r="ARE33" s="1"/>
      <c r="ARF33" s="1"/>
      <c r="ARG33" s="1"/>
      <c r="ARH33" s="1"/>
      <c r="ARI33" s="1"/>
      <c r="ARJ33" s="1"/>
      <c r="ARK33" s="1"/>
      <c r="ARL33" s="1"/>
      <c r="ARM33" s="1"/>
      <c r="ARN33" s="1"/>
      <c r="ARO33" s="1"/>
      <c r="ARP33" s="1"/>
      <c r="ARQ33" s="1"/>
      <c r="ARR33" s="1"/>
      <c r="ARS33" s="1"/>
      <c r="ART33" s="1"/>
      <c r="ARU33" s="1"/>
      <c r="ARV33" s="1"/>
      <c r="ARW33" s="1"/>
      <c r="ARX33" s="1"/>
      <c r="ARY33" s="1"/>
      <c r="ARZ33" s="1"/>
      <c r="ASA33" s="1"/>
      <c r="ASB33" s="1"/>
      <c r="ASC33" s="1"/>
      <c r="ASD33" s="1"/>
      <c r="ASE33" s="1"/>
      <c r="ASF33" s="1"/>
      <c r="ASG33" s="1"/>
      <c r="ASH33" s="1"/>
      <c r="ASI33" s="1"/>
      <c r="ASJ33" s="1"/>
      <c r="ASK33" s="1"/>
      <c r="ASL33" s="1"/>
      <c r="ASM33" s="1"/>
      <c r="ASN33" s="1"/>
      <c r="ASO33" s="1"/>
      <c r="ASP33" s="1"/>
      <c r="ASQ33" s="1"/>
      <c r="ASR33" s="1"/>
      <c r="ASS33" s="1"/>
      <c r="AST33" s="1"/>
      <c r="ASU33" s="1"/>
      <c r="ASV33" s="1"/>
      <c r="ASW33" s="1"/>
      <c r="ASX33" s="1"/>
      <c r="ASY33" s="1"/>
      <c r="ASZ33" s="1"/>
      <c r="ATA33" s="1"/>
      <c r="ATB33" s="1"/>
      <c r="ATC33" s="1"/>
      <c r="ATD33" s="1"/>
      <c r="ATE33" s="1"/>
      <c r="ATF33" s="1"/>
      <c r="ATG33" s="1"/>
      <c r="ATH33" s="1"/>
      <c r="ATI33" s="1"/>
      <c r="ATJ33" s="1"/>
      <c r="ATK33" s="1"/>
      <c r="ATL33" s="1"/>
      <c r="ATM33" s="1"/>
      <c r="ATN33" s="1"/>
      <c r="ATO33" s="1"/>
      <c r="ATP33" s="1"/>
      <c r="ATQ33" s="1"/>
      <c r="ATR33" s="1"/>
      <c r="ATS33" s="1"/>
      <c r="ATT33" s="1"/>
      <c r="ATU33" s="1"/>
      <c r="ATV33" s="1"/>
      <c r="ATW33" s="1"/>
      <c r="ATX33" s="1"/>
      <c r="ATY33" s="1"/>
      <c r="ATZ33" s="1"/>
      <c r="AUA33" s="1"/>
      <c r="AUB33" s="1"/>
      <c r="AUC33" s="1"/>
      <c r="AUD33" s="1"/>
      <c r="AUE33" s="1"/>
      <c r="AUF33" s="1"/>
      <c r="AUG33" s="1"/>
      <c r="AUH33" s="1"/>
      <c r="AUI33" s="1"/>
      <c r="AUJ33" s="1"/>
      <c r="AUK33" s="1"/>
      <c r="AUL33" s="1"/>
      <c r="AUM33" s="1"/>
      <c r="AUN33" s="1"/>
      <c r="AUO33" s="1"/>
      <c r="AUP33" s="1"/>
      <c r="AUQ33" s="1"/>
      <c r="AUR33" s="1"/>
      <c r="AUS33" s="1"/>
      <c r="AUT33" s="1"/>
      <c r="AUU33" s="1"/>
      <c r="AUV33" s="1"/>
      <c r="AUW33" s="1"/>
      <c r="AUX33" s="1"/>
      <c r="AUY33" s="1"/>
      <c r="AUZ33" s="1"/>
      <c r="AVA33" s="1"/>
      <c r="AVB33" s="1"/>
      <c r="AVC33" s="1"/>
      <c r="AVD33" s="1"/>
      <c r="AVE33" s="1"/>
      <c r="AVF33" s="1"/>
      <c r="AVG33" s="1"/>
      <c r="AVH33" s="1"/>
      <c r="AVI33" s="1"/>
      <c r="AVJ33" s="1"/>
      <c r="AVK33" s="1"/>
      <c r="AVL33" s="1"/>
      <c r="AVM33" s="1"/>
      <c r="AVN33" s="1"/>
      <c r="AVO33" s="1"/>
      <c r="AVP33" s="1"/>
      <c r="AVQ33" s="1"/>
      <c r="AVR33" s="1"/>
      <c r="AVS33" s="1"/>
      <c r="AVT33" s="1"/>
      <c r="AVU33" s="1"/>
      <c r="AVV33" s="1"/>
      <c r="AVW33" s="1"/>
      <c r="AVX33" s="1"/>
      <c r="AVY33" s="1"/>
      <c r="AVZ33" s="1"/>
      <c r="AWA33" s="1"/>
      <c r="AWB33" s="1"/>
      <c r="AWC33" s="1"/>
      <c r="AWD33" s="1"/>
      <c r="AWE33" s="1"/>
      <c r="AWF33" s="1"/>
      <c r="AWG33" s="1"/>
      <c r="AWH33" s="1"/>
      <c r="AWI33" s="1"/>
      <c r="AWJ33" s="1"/>
      <c r="AWK33" s="1"/>
      <c r="AWL33" s="1"/>
      <c r="AWM33" s="1"/>
      <c r="AWN33" s="1"/>
      <c r="AWO33" s="1"/>
      <c r="AWP33" s="1"/>
      <c r="AWQ33" s="1"/>
      <c r="AWR33" s="1"/>
      <c r="AWS33" s="1"/>
      <c r="AWT33" s="1"/>
      <c r="AWU33" s="1"/>
      <c r="AWV33" s="1"/>
      <c r="AWW33" s="1"/>
      <c r="AWX33" s="1"/>
      <c r="AWY33" s="1"/>
      <c r="AWZ33" s="1"/>
      <c r="AXA33" s="1"/>
      <c r="AXB33" s="1"/>
      <c r="AXC33" s="1"/>
      <c r="AXD33" s="1"/>
      <c r="AXE33" s="1"/>
      <c r="AXF33" s="1"/>
      <c r="AXG33" s="1"/>
      <c r="AXH33" s="1"/>
      <c r="AXI33" s="1"/>
      <c r="AXJ33" s="1"/>
      <c r="AXK33" s="1"/>
      <c r="AXL33" s="1"/>
      <c r="AXM33" s="1"/>
      <c r="AXN33" s="1"/>
      <c r="AXO33" s="1"/>
      <c r="AXP33" s="1"/>
      <c r="AXQ33" s="1"/>
      <c r="AXR33" s="1"/>
      <c r="AXS33" s="1"/>
      <c r="AXT33" s="1"/>
      <c r="AXU33" s="1"/>
      <c r="AXV33" s="1"/>
      <c r="AXW33" s="1"/>
      <c r="AXX33" s="1"/>
      <c r="AXY33" s="1"/>
      <c r="AXZ33" s="1"/>
      <c r="AYA33" s="1"/>
      <c r="AYB33" s="1"/>
      <c r="AYC33" s="1"/>
      <c r="AYD33" s="1"/>
      <c r="AYE33" s="1"/>
      <c r="AYF33" s="1"/>
      <c r="AYG33" s="1"/>
      <c r="AYH33" s="1"/>
      <c r="AYI33" s="1"/>
      <c r="AYJ33" s="1"/>
      <c r="AYK33" s="1"/>
      <c r="AYL33" s="1"/>
      <c r="AYM33" s="1"/>
      <c r="AYN33" s="1"/>
      <c r="AYO33" s="1"/>
      <c r="AYP33" s="1"/>
      <c r="AYQ33" s="1"/>
      <c r="AYR33" s="1"/>
      <c r="AYS33" s="1"/>
      <c r="AYT33" s="1"/>
      <c r="AYU33" s="1"/>
      <c r="AYV33" s="1"/>
      <c r="AYW33" s="1"/>
      <c r="AYX33" s="1"/>
      <c r="AYY33" s="1"/>
      <c r="AYZ33" s="1"/>
      <c r="AZA33" s="1"/>
      <c r="AZB33" s="1"/>
      <c r="AZC33" s="1"/>
      <c r="AZD33" s="1"/>
      <c r="AZE33" s="1"/>
      <c r="AZF33" s="1"/>
      <c r="AZG33" s="1"/>
      <c r="AZH33" s="1"/>
      <c r="AZI33" s="1"/>
      <c r="AZJ33" s="1"/>
      <c r="AZK33" s="1"/>
      <c r="AZL33" s="1"/>
      <c r="AZM33" s="1"/>
      <c r="AZN33" s="1"/>
      <c r="AZO33" s="1"/>
      <c r="AZP33" s="1"/>
      <c r="AZQ33" s="1"/>
      <c r="AZR33" s="1"/>
      <c r="AZS33" s="1"/>
      <c r="AZT33" s="1"/>
      <c r="AZU33" s="1"/>
      <c r="AZV33" s="1"/>
      <c r="AZW33" s="1"/>
      <c r="AZX33" s="1"/>
      <c r="AZY33" s="1"/>
      <c r="AZZ33" s="1"/>
      <c r="BAA33" s="1"/>
      <c r="BAB33" s="1"/>
      <c r="BAC33" s="1"/>
      <c r="BAD33" s="1"/>
      <c r="BAE33" s="1"/>
      <c r="BAF33" s="1"/>
      <c r="BAG33" s="1"/>
      <c r="BAH33" s="1"/>
      <c r="BAI33" s="1"/>
      <c r="BAJ33" s="1"/>
      <c r="BAK33" s="1"/>
      <c r="BAL33" s="1"/>
      <c r="BAM33" s="1"/>
      <c r="BAN33" s="1"/>
      <c r="BAO33" s="1"/>
      <c r="BAP33" s="1"/>
      <c r="BAQ33" s="1"/>
      <c r="BAR33" s="1"/>
      <c r="BAS33" s="1"/>
      <c r="BAT33" s="1"/>
      <c r="BAU33" s="1"/>
      <c r="BAV33" s="1"/>
      <c r="BAW33" s="1"/>
      <c r="BAX33" s="1"/>
      <c r="BAY33" s="1"/>
      <c r="BAZ33" s="1"/>
      <c r="BBA33" s="1"/>
      <c r="BBB33" s="1"/>
      <c r="BBC33" s="1"/>
      <c r="BBD33" s="1"/>
      <c r="BBE33" s="1"/>
      <c r="BBF33" s="1"/>
      <c r="BBG33" s="1"/>
      <c r="BBH33" s="1"/>
      <c r="BBI33" s="1"/>
      <c r="BBJ33" s="1"/>
      <c r="BBK33" s="1"/>
      <c r="BBL33" s="1"/>
      <c r="BBM33" s="1"/>
      <c r="BBN33" s="1"/>
      <c r="BBO33" s="1"/>
      <c r="BBP33" s="1"/>
      <c r="BBQ33" s="1"/>
      <c r="BBR33" s="1"/>
      <c r="BBS33" s="1"/>
      <c r="BBT33" s="1"/>
      <c r="BBU33" s="1"/>
      <c r="BBV33" s="1"/>
      <c r="BBW33" s="1"/>
      <c r="BBX33" s="1"/>
      <c r="BBY33" s="1"/>
      <c r="BBZ33" s="1"/>
      <c r="BCA33" s="1"/>
      <c r="BCB33" s="1"/>
      <c r="BCC33" s="1"/>
      <c r="BCD33" s="1"/>
      <c r="BCE33" s="1"/>
      <c r="BCF33" s="1"/>
      <c r="BCG33" s="1"/>
      <c r="BCH33" s="1"/>
      <c r="BCI33" s="1"/>
      <c r="BCJ33" s="1"/>
      <c r="BCK33" s="1"/>
      <c r="BCL33" s="1"/>
      <c r="BCM33" s="1"/>
      <c r="BCN33" s="1"/>
      <c r="BCO33" s="1"/>
      <c r="BCP33" s="1"/>
      <c r="BCQ33" s="1"/>
      <c r="BCR33" s="1"/>
      <c r="BCS33" s="1"/>
      <c r="BCT33" s="1"/>
      <c r="BCU33" s="1"/>
      <c r="BCV33" s="1"/>
      <c r="BCW33" s="1"/>
      <c r="BCX33" s="1"/>
      <c r="BCY33" s="1"/>
      <c r="BCZ33" s="1"/>
      <c r="BDA33" s="1"/>
      <c r="BDB33" s="1"/>
      <c r="BDC33" s="1"/>
      <c r="BDD33" s="1"/>
      <c r="BDE33" s="1"/>
      <c r="BDF33" s="1"/>
      <c r="BDG33" s="1"/>
      <c r="BDH33" s="1"/>
      <c r="BDI33" s="1"/>
      <c r="BDJ33" s="1"/>
      <c r="BDK33" s="1"/>
      <c r="BDL33" s="1"/>
      <c r="BDM33" s="1"/>
      <c r="BDN33" s="1"/>
      <c r="BDO33" s="1"/>
      <c r="BDP33" s="1"/>
      <c r="BDQ33" s="1"/>
      <c r="BDR33" s="1"/>
      <c r="BDS33" s="1"/>
      <c r="BDT33" s="1"/>
      <c r="BDU33" s="1"/>
      <c r="BDV33" s="1"/>
      <c r="BDW33" s="1"/>
      <c r="BDX33" s="1"/>
      <c r="BDY33" s="1"/>
      <c r="BDZ33" s="1"/>
      <c r="BEA33" s="1"/>
      <c r="BEB33" s="1"/>
      <c r="BEC33" s="1"/>
      <c r="BED33" s="1"/>
      <c r="BEE33" s="1"/>
      <c r="BEF33" s="1"/>
      <c r="BEG33" s="1"/>
      <c r="BEH33" s="1"/>
      <c r="BEI33" s="1"/>
      <c r="BEJ33" s="1"/>
      <c r="BEK33" s="1"/>
      <c r="BEL33" s="1"/>
      <c r="BEM33" s="1"/>
      <c r="BEN33" s="1"/>
      <c r="BEO33" s="1"/>
      <c r="BEP33" s="1"/>
      <c r="BEQ33" s="1"/>
      <c r="BER33" s="1"/>
      <c r="BES33" s="1"/>
      <c r="BET33" s="1"/>
      <c r="BEU33" s="1"/>
      <c r="BEV33" s="1"/>
      <c r="BEW33" s="1"/>
      <c r="BEX33" s="1"/>
      <c r="BEY33" s="1"/>
      <c r="BEZ33" s="1"/>
      <c r="BFA33" s="1"/>
      <c r="BFB33" s="1"/>
      <c r="BFC33" s="1"/>
      <c r="BFD33" s="1"/>
      <c r="BFE33" s="1"/>
      <c r="BFF33" s="1"/>
      <c r="BFG33" s="1"/>
      <c r="BFH33" s="1"/>
      <c r="BFI33" s="1"/>
      <c r="BFJ33" s="1"/>
      <c r="BFK33" s="1"/>
      <c r="BFL33" s="1"/>
      <c r="BFM33" s="1"/>
      <c r="BFN33" s="1"/>
      <c r="BFO33" s="1"/>
      <c r="BFP33" s="1"/>
      <c r="BFQ33" s="1"/>
      <c r="BFR33" s="1"/>
      <c r="BFS33" s="1"/>
      <c r="BFT33" s="1"/>
      <c r="BFU33" s="1"/>
      <c r="BFV33" s="1"/>
      <c r="BFW33" s="1"/>
      <c r="BFX33" s="1"/>
      <c r="BFY33" s="1"/>
      <c r="BFZ33" s="1"/>
      <c r="BGA33" s="1"/>
      <c r="BGB33" s="1"/>
      <c r="BGC33" s="1"/>
      <c r="BGD33" s="1"/>
      <c r="BGE33" s="1"/>
      <c r="BGF33" s="1"/>
      <c r="BGG33" s="1"/>
      <c r="BGH33" s="1"/>
      <c r="BGI33" s="1"/>
      <c r="BGJ33" s="1"/>
      <c r="BGK33" s="1"/>
      <c r="BGL33" s="1"/>
      <c r="BGM33" s="1"/>
      <c r="BGN33" s="1"/>
      <c r="BGO33" s="1"/>
      <c r="BGP33" s="1"/>
      <c r="BGQ33" s="1"/>
      <c r="BGR33" s="1"/>
      <c r="BGS33" s="1"/>
      <c r="BGT33" s="1"/>
      <c r="BGU33" s="1"/>
      <c r="BGV33" s="1"/>
      <c r="BGW33" s="1"/>
      <c r="BGX33" s="1"/>
      <c r="BGY33" s="1"/>
      <c r="BGZ33" s="1"/>
      <c r="BHA33" s="1"/>
      <c r="BHB33" s="1"/>
      <c r="BHC33" s="1"/>
      <c r="BHD33" s="1"/>
      <c r="BHE33" s="1"/>
      <c r="BHF33" s="1"/>
      <c r="BHG33" s="1"/>
      <c r="BHH33" s="1"/>
      <c r="BHI33" s="1"/>
      <c r="BHJ33" s="1"/>
      <c r="BHK33" s="1"/>
      <c r="BHL33" s="1"/>
      <c r="BHM33" s="1"/>
      <c r="BHN33" s="1"/>
      <c r="BHO33" s="1"/>
      <c r="BHP33" s="1"/>
      <c r="BHQ33" s="1"/>
      <c r="BHR33" s="1"/>
      <c r="BHS33" s="1"/>
      <c r="BHT33" s="1"/>
      <c r="BHU33" s="1"/>
      <c r="BHV33" s="1"/>
      <c r="BHW33" s="1"/>
      <c r="BHX33" s="1"/>
      <c r="BHY33" s="1"/>
      <c r="BHZ33" s="1"/>
      <c r="BIA33" s="1"/>
      <c r="BIB33" s="1"/>
      <c r="BIC33" s="1"/>
      <c r="BID33" s="1"/>
      <c r="BIE33" s="1"/>
      <c r="BIF33" s="1"/>
      <c r="BIG33" s="1"/>
      <c r="BIH33" s="1"/>
      <c r="BII33" s="1"/>
      <c r="BIJ33" s="1"/>
      <c r="BIK33" s="1"/>
      <c r="BIL33" s="1"/>
      <c r="BIM33" s="1"/>
      <c r="BIN33" s="1"/>
      <c r="BIO33" s="1"/>
      <c r="BIP33" s="1"/>
      <c r="BIQ33" s="1"/>
      <c r="BIR33" s="1"/>
      <c r="BIS33" s="1"/>
      <c r="BIT33" s="1"/>
      <c r="BIU33" s="1"/>
      <c r="BIV33" s="1"/>
      <c r="BIW33" s="1"/>
      <c r="BIX33" s="1"/>
      <c r="BIY33" s="1"/>
      <c r="BIZ33" s="1"/>
      <c r="BJA33" s="1"/>
      <c r="BJB33" s="1"/>
      <c r="BJC33" s="1"/>
      <c r="BJD33" s="1"/>
      <c r="BJE33" s="1"/>
      <c r="BJF33" s="1"/>
      <c r="BJG33" s="1"/>
      <c r="BJH33" s="1"/>
      <c r="BJI33" s="1"/>
      <c r="BJJ33" s="1"/>
      <c r="BJK33" s="1"/>
      <c r="BJL33" s="1"/>
      <c r="BJM33" s="1"/>
      <c r="BJN33" s="1"/>
      <c r="BJO33" s="1"/>
      <c r="BJP33" s="1"/>
      <c r="BJQ33" s="1"/>
      <c r="BJR33" s="1"/>
      <c r="BJS33" s="1"/>
      <c r="BJT33" s="1"/>
      <c r="BJU33" s="1"/>
      <c r="BJV33" s="1"/>
      <c r="BJW33" s="1"/>
      <c r="BJX33" s="1"/>
      <c r="BJY33" s="1"/>
      <c r="BJZ33" s="1"/>
      <c r="BKA33" s="1"/>
      <c r="BKB33" s="1"/>
      <c r="BKC33" s="1"/>
      <c r="BKD33" s="1"/>
      <c r="BKE33" s="1"/>
      <c r="BKF33" s="1"/>
      <c r="BKG33" s="1"/>
      <c r="BKH33" s="1"/>
      <c r="BKI33" s="1"/>
      <c r="BKJ33" s="1"/>
      <c r="BKK33" s="1"/>
      <c r="BKL33" s="1"/>
      <c r="BKM33" s="1"/>
      <c r="BKN33" s="1"/>
      <c r="BKO33" s="1"/>
      <c r="BKP33" s="1"/>
      <c r="BKQ33" s="1"/>
      <c r="BKR33" s="1"/>
      <c r="BKS33" s="1"/>
      <c r="BKT33" s="1"/>
      <c r="BKU33" s="1"/>
      <c r="BKV33" s="1"/>
      <c r="BKW33" s="1"/>
      <c r="BKX33" s="1"/>
      <c r="BKY33" s="1"/>
      <c r="BKZ33" s="1"/>
      <c r="BLA33" s="1"/>
      <c r="BLB33" s="1"/>
      <c r="BLC33" s="1"/>
      <c r="BLD33" s="1"/>
      <c r="BLE33" s="1"/>
      <c r="BLF33" s="1"/>
      <c r="BLG33" s="1"/>
      <c r="BLH33" s="1"/>
      <c r="BLI33" s="1"/>
      <c r="BLJ33" s="1"/>
      <c r="BLK33" s="1"/>
      <c r="BLL33" s="1"/>
      <c r="BLM33" s="1"/>
      <c r="BLN33" s="1"/>
      <c r="BLO33" s="1"/>
      <c r="BLP33" s="1"/>
      <c r="BLQ33" s="1"/>
      <c r="BLR33" s="1"/>
      <c r="BLS33" s="1"/>
      <c r="BLT33" s="1"/>
      <c r="BLU33" s="1"/>
      <c r="BLV33" s="1"/>
      <c r="BLW33" s="1"/>
      <c r="BLX33" s="1"/>
      <c r="BLY33" s="1"/>
      <c r="BLZ33" s="1"/>
      <c r="BMA33" s="1"/>
      <c r="BMB33" s="1"/>
      <c r="BMC33" s="1"/>
    </row>
    <row r="34" spans="1:1693" s="2" customFormat="1">
      <c r="D34" s="3"/>
    </row>
  </sheetData>
  <sortState ref="A7:BNU253">
    <sortCondition ref="E7:E253"/>
  </sortState>
  <mergeCells count="1">
    <mergeCell ref="A2:G2"/>
  </mergeCells>
  <pageMargins left="0" right="0" top="0.39370078740157483" bottom="0.3937007874015748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00"/>
  <sheetViews>
    <sheetView tabSelected="1" topLeftCell="A19" workbookViewId="0">
      <selection activeCell="I37" sqref="I37"/>
    </sheetView>
  </sheetViews>
  <sheetFormatPr baseColWidth="10" defaultRowHeight="14.5"/>
  <cols>
    <col min="5" max="5" width="12.6328125" customWidth="1"/>
    <col min="15" max="15" width="15.36328125" customWidth="1"/>
  </cols>
  <sheetData>
    <row r="1" spans="1:15" ht="26.5" customHeight="1">
      <c r="A1" s="6"/>
      <c r="B1" s="6"/>
      <c r="C1" s="6"/>
      <c r="D1" s="6"/>
      <c r="E1" s="7" t="s">
        <v>73</v>
      </c>
      <c r="F1" s="8" t="s">
        <v>8</v>
      </c>
      <c r="O1" s="14">
        <f ca="1">COUNTIF(colcat,"&lt;&gt;"&amp;F1)</f>
        <v>25</v>
      </c>
    </row>
    <row r="2" spans="1:15">
      <c r="A2" s="6"/>
      <c r="B2" s="6"/>
      <c r="C2" s="6"/>
      <c r="D2" s="6"/>
      <c r="E2" s="6"/>
      <c r="F2" s="6"/>
    </row>
    <row r="3" spans="1:15">
      <c r="A3" s="10" t="s">
        <v>80</v>
      </c>
      <c r="B3" s="10" t="str">
        <f t="shared" ref="B3:B34" ca="1" si="0">IFERROR(INDEX(bdd,SUMPRODUCT(SMALL((colcat=$F$1)*(ROW(colcat)-5),$O$1+ROW(B1))),2),"")</f>
        <v>CORALIE</v>
      </c>
      <c r="C3" s="10">
        <f t="shared" ref="C3:C34" ca="1" si="1">IFERROR(INDEX(bdd,SUMPRODUCT(SMALL((colcat=$F$1)*(ROW(colcat)-5),$O$1+ROW(C1))),3),"")</f>
        <v>93</v>
      </c>
      <c r="D3" s="9">
        <f t="shared" ref="D3:D34" ca="1" si="2">IFERROR(INDEX(bdd,SUMPRODUCT(SMALL((colcat=$F$1)*(ROW(colcat)-5),$O$1+ROW(D1))),4),"")</f>
        <v>93</v>
      </c>
      <c r="E3" s="10" t="str">
        <f t="shared" ref="E3:E34" ca="1" si="3">IFERROR(INDEX(bdd,SUMPRODUCT(SMALL((colcat=$F$1)*(ROW(colcat)-5),$O$1+ROW(E1))),6),"")</f>
        <v>quimper</v>
      </c>
      <c r="F3" s="10" t="str">
        <f t="shared" ref="F3:F34" ca="1" si="4">IFERROR(INDEX(bdd,SUMPRODUCT(SMALL((colcat=$F$1)*(ROW(colcat)-5),$O$1+ROW(F1))),7),"")</f>
        <v>toulouse</v>
      </c>
    </row>
    <row r="4" spans="1:15">
      <c r="A4" s="10" t="str">
        <f t="shared" ref="A3:A34" ca="1" si="5">IFERROR(INDEX(bdd,SUMPRODUCT(SMALL((colcat=$F$1)*(ROW(colcat)-5),$O$1+ROW(A2))),1),"")</f>
        <v>MINJOLLOU</v>
      </c>
      <c r="B4" s="10" t="str">
        <f t="shared" ca="1" si="0"/>
        <v>CARLA</v>
      </c>
      <c r="C4" s="10">
        <f t="shared" ca="1" si="1"/>
        <v>100</v>
      </c>
      <c r="D4" s="9">
        <f t="shared" ca="1" si="2"/>
        <v>100</v>
      </c>
      <c r="E4" s="10" t="str">
        <f t="shared" ca="1" si="3"/>
        <v>quimper</v>
      </c>
      <c r="F4" s="10" t="str">
        <f t="shared" ca="1" si="4"/>
        <v>toulouse</v>
      </c>
    </row>
    <row r="5" spans="1:15">
      <c r="A5" s="10" t="str">
        <f t="shared" ca="1" si="5"/>
        <v>SOROS</v>
      </c>
      <c r="B5" s="10" t="str">
        <f t="shared" ca="1" si="0"/>
        <v>Yohanna</v>
      </c>
      <c r="C5" s="10">
        <f t="shared" ca="1" si="1"/>
        <v>110</v>
      </c>
      <c r="D5" s="9">
        <f t="shared" ca="1" si="2"/>
        <v>110</v>
      </c>
      <c r="E5" s="10" t="str">
        <f t="shared" ca="1" si="3"/>
        <v>quimper</v>
      </c>
      <c r="F5" s="10" t="str">
        <f t="shared" ca="1" si="4"/>
        <v>lille</v>
      </c>
    </row>
    <row r="6" spans="1:15">
      <c r="A6" s="10" t="str">
        <f t="shared" ca="1" si="5"/>
        <v/>
      </c>
      <c r="B6" s="10" t="str">
        <f t="shared" ca="1" si="0"/>
        <v/>
      </c>
      <c r="C6" s="10" t="str">
        <f t="shared" ca="1" si="1"/>
        <v/>
      </c>
      <c r="D6" s="9" t="str">
        <f t="shared" ca="1" si="2"/>
        <v/>
      </c>
      <c r="E6" s="10" t="str">
        <f t="shared" ca="1" si="3"/>
        <v/>
      </c>
      <c r="F6" s="10" t="str">
        <f t="shared" ca="1" si="4"/>
        <v/>
      </c>
      <c r="G6" s="2"/>
    </row>
    <row r="7" spans="1:15">
      <c r="A7" s="10" t="str">
        <f t="shared" ca="1" si="5"/>
        <v/>
      </c>
      <c r="B7" s="10" t="str">
        <f t="shared" ca="1" si="0"/>
        <v/>
      </c>
      <c r="C7" s="10" t="str">
        <f t="shared" ca="1" si="1"/>
        <v/>
      </c>
      <c r="D7" s="9" t="str">
        <f t="shared" ca="1" si="2"/>
        <v/>
      </c>
      <c r="E7" s="10" t="str">
        <f t="shared" ca="1" si="3"/>
        <v/>
      </c>
      <c r="F7" s="10" t="str">
        <f t="shared" ca="1" si="4"/>
        <v/>
      </c>
      <c r="G7" s="2"/>
    </row>
    <row r="8" spans="1:15">
      <c r="A8" s="10" t="str">
        <f t="shared" ca="1" si="5"/>
        <v/>
      </c>
      <c r="B8" s="10" t="str">
        <f t="shared" ca="1" si="0"/>
        <v/>
      </c>
      <c r="C8" s="10" t="str">
        <f t="shared" ca="1" si="1"/>
        <v/>
      </c>
      <c r="D8" s="9" t="str">
        <f t="shared" ca="1" si="2"/>
        <v/>
      </c>
      <c r="E8" s="10" t="str">
        <f t="shared" ca="1" si="3"/>
        <v/>
      </c>
      <c r="F8" s="10" t="str">
        <f t="shared" ca="1" si="4"/>
        <v/>
      </c>
      <c r="G8" s="2"/>
      <c r="H8" t="s">
        <v>74</v>
      </c>
    </row>
    <row r="9" spans="1:15">
      <c r="A9" s="10" t="str">
        <f t="shared" ca="1" si="5"/>
        <v/>
      </c>
      <c r="B9" s="10" t="str">
        <f t="shared" ca="1" si="0"/>
        <v/>
      </c>
      <c r="C9" s="10" t="str">
        <f t="shared" ca="1" si="1"/>
        <v/>
      </c>
      <c r="D9" s="9" t="str">
        <f t="shared" ca="1" si="2"/>
        <v/>
      </c>
      <c r="E9" s="10" t="str">
        <f t="shared" ca="1" si="3"/>
        <v/>
      </c>
      <c r="F9" s="10" t="str">
        <f t="shared" ca="1" si="4"/>
        <v/>
      </c>
      <c r="G9" s="2"/>
    </row>
    <row r="10" spans="1:15">
      <c r="A10" s="10" t="str">
        <f t="shared" ca="1" si="5"/>
        <v/>
      </c>
      <c r="B10" s="10" t="str">
        <f t="shared" ca="1" si="0"/>
        <v/>
      </c>
      <c r="C10" s="10" t="str">
        <f t="shared" ca="1" si="1"/>
        <v/>
      </c>
      <c r="D10" s="9" t="str">
        <f t="shared" ca="1" si="2"/>
        <v/>
      </c>
      <c r="E10" s="10" t="str">
        <f t="shared" ca="1" si="3"/>
        <v/>
      </c>
      <c r="F10" s="10" t="str">
        <f t="shared" ca="1" si="4"/>
        <v/>
      </c>
      <c r="G10" s="2"/>
      <c r="H10" t="s">
        <v>75</v>
      </c>
    </row>
    <row r="11" spans="1:15">
      <c r="A11" s="10" t="str">
        <f t="shared" ca="1" si="5"/>
        <v/>
      </c>
      <c r="B11" s="10" t="str">
        <f t="shared" ca="1" si="0"/>
        <v/>
      </c>
      <c r="C11" s="10" t="str">
        <f t="shared" ca="1" si="1"/>
        <v/>
      </c>
      <c r="D11" s="9" t="str">
        <f t="shared" ca="1" si="2"/>
        <v/>
      </c>
      <c r="E11" s="10" t="str">
        <f t="shared" ca="1" si="3"/>
        <v/>
      </c>
      <c r="F11" s="10" t="str">
        <f t="shared" ca="1" si="4"/>
        <v/>
      </c>
      <c r="G11" s="2"/>
      <c r="H11" t="s">
        <v>76</v>
      </c>
    </row>
    <row r="12" spans="1:15">
      <c r="A12" s="10" t="str">
        <f t="shared" ca="1" si="5"/>
        <v/>
      </c>
      <c r="B12" s="10" t="str">
        <f t="shared" ca="1" si="0"/>
        <v/>
      </c>
      <c r="C12" s="10" t="str">
        <f t="shared" ca="1" si="1"/>
        <v/>
      </c>
      <c r="D12" s="9" t="str">
        <f t="shared" ca="1" si="2"/>
        <v/>
      </c>
      <c r="E12" s="10" t="str">
        <f t="shared" ca="1" si="3"/>
        <v/>
      </c>
      <c r="F12" s="10" t="str">
        <f t="shared" ca="1" si="4"/>
        <v/>
      </c>
      <c r="G12" s="2"/>
      <c r="H12" s="12" t="s">
        <v>77</v>
      </c>
    </row>
    <row r="13" spans="1:15">
      <c r="A13" s="10" t="str">
        <f t="shared" ca="1" si="5"/>
        <v/>
      </c>
      <c r="B13" s="10" t="str">
        <f t="shared" ca="1" si="0"/>
        <v/>
      </c>
      <c r="C13" s="10" t="str">
        <f t="shared" ca="1" si="1"/>
        <v/>
      </c>
      <c r="D13" s="9" t="str">
        <f t="shared" ca="1" si="2"/>
        <v/>
      </c>
      <c r="E13" s="10" t="str">
        <f t="shared" ca="1" si="3"/>
        <v/>
      </c>
      <c r="F13" s="10" t="str">
        <f t="shared" ca="1" si="4"/>
        <v/>
      </c>
      <c r="G13" s="2"/>
      <c r="H13" t="s">
        <v>78</v>
      </c>
    </row>
    <row r="14" spans="1:15">
      <c r="A14" s="10" t="str">
        <f t="shared" ca="1" si="5"/>
        <v/>
      </c>
      <c r="B14" s="10" t="str">
        <f t="shared" ca="1" si="0"/>
        <v/>
      </c>
      <c r="C14" s="10" t="str">
        <f t="shared" ca="1" si="1"/>
        <v/>
      </c>
      <c r="D14" s="9" t="str">
        <f t="shared" ca="1" si="2"/>
        <v/>
      </c>
      <c r="E14" s="10" t="str">
        <f t="shared" ca="1" si="3"/>
        <v/>
      </c>
      <c r="F14" s="10" t="str">
        <f t="shared" ca="1" si="4"/>
        <v/>
      </c>
      <c r="G14" s="2"/>
      <c r="H14" t="s">
        <v>79</v>
      </c>
    </row>
    <row r="15" spans="1:15">
      <c r="A15" s="10" t="str">
        <f t="shared" ca="1" si="5"/>
        <v/>
      </c>
      <c r="B15" s="10" t="str">
        <f t="shared" ca="1" si="0"/>
        <v/>
      </c>
      <c r="C15" s="10" t="str">
        <f t="shared" ca="1" si="1"/>
        <v/>
      </c>
      <c r="D15" s="9" t="str">
        <f t="shared" ca="1" si="2"/>
        <v/>
      </c>
      <c r="E15" s="10" t="str">
        <f t="shared" ca="1" si="3"/>
        <v/>
      </c>
      <c r="F15" s="10" t="str">
        <f t="shared" ca="1" si="4"/>
        <v/>
      </c>
      <c r="G15" s="2"/>
      <c r="H15" s="13" t="s">
        <v>86</v>
      </c>
    </row>
    <row r="16" spans="1:15">
      <c r="A16" s="10" t="str">
        <f t="shared" ca="1" si="5"/>
        <v/>
      </c>
      <c r="B16" s="10" t="str">
        <f t="shared" ca="1" si="0"/>
        <v/>
      </c>
      <c r="C16" s="10" t="str">
        <f t="shared" ca="1" si="1"/>
        <v/>
      </c>
      <c r="D16" s="9" t="str">
        <f t="shared" ca="1" si="2"/>
        <v/>
      </c>
      <c r="E16" s="10" t="str">
        <f t="shared" ca="1" si="3"/>
        <v/>
      </c>
      <c r="F16" s="10" t="str">
        <f t="shared" ca="1" si="4"/>
        <v/>
      </c>
      <c r="G16" s="2"/>
      <c r="H16" t="s">
        <v>81</v>
      </c>
    </row>
    <row r="17" spans="1:8">
      <c r="A17" s="10" t="str">
        <f t="shared" ca="1" si="5"/>
        <v/>
      </c>
      <c r="B17" s="10" t="str">
        <f t="shared" ca="1" si="0"/>
        <v/>
      </c>
      <c r="C17" s="10" t="str">
        <f t="shared" ca="1" si="1"/>
        <v/>
      </c>
      <c r="D17" s="9" t="str">
        <f t="shared" ca="1" si="2"/>
        <v/>
      </c>
      <c r="E17" s="10" t="str">
        <f t="shared" ca="1" si="3"/>
        <v/>
      </c>
      <c r="F17" s="10" t="str">
        <f t="shared" ca="1" si="4"/>
        <v/>
      </c>
      <c r="G17" s="2"/>
      <c r="H17" t="s">
        <v>82</v>
      </c>
    </row>
    <row r="18" spans="1:8">
      <c r="A18" s="10" t="str">
        <f t="shared" ca="1" si="5"/>
        <v/>
      </c>
      <c r="B18" s="10" t="str">
        <f t="shared" ca="1" si="0"/>
        <v/>
      </c>
      <c r="C18" s="10" t="str">
        <f t="shared" ca="1" si="1"/>
        <v/>
      </c>
      <c r="D18" s="9" t="str">
        <f t="shared" ca="1" si="2"/>
        <v/>
      </c>
      <c r="E18" s="10" t="str">
        <f t="shared" ca="1" si="3"/>
        <v/>
      </c>
      <c r="F18" s="10" t="str">
        <f t="shared" ca="1" si="4"/>
        <v/>
      </c>
      <c r="G18" s="2"/>
      <c r="H18" t="s">
        <v>88</v>
      </c>
    </row>
    <row r="19" spans="1:8">
      <c r="A19" s="10" t="str">
        <f t="shared" ca="1" si="5"/>
        <v/>
      </c>
      <c r="B19" s="10" t="str">
        <f t="shared" ca="1" si="0"/>
        <v/>
      </c>
      <c r="C19" s="10" t="str">
        <f t="shared" ca="1" si="1"/>
        <v/>
      </c>
      <c r="D19" s="9" t="str">
        <f t="shared" ca="1" si="2"/>
        <v/>
      </c>
      <c r="E19" s="10" t="str">
        <f t="shared" ca="1" si="3"/>
        <v/>
      </c>
      <c r="F19" s="10" t="str">
        <f t="shared" ca="1" si="4"/>
        <v/>
      </c>
      <c r="G19" s="2"/>
      <c r="H19" t="s">
        <v>94</v>
      </c>
    </row>
    <row r="20" spans="1:8">
      <c r="A20" s="10" t="str">
        <f t="shared" ca="1" si="5"/>
        <v/>
      </c>
      <c r="B20" s="10" t="str">
        <f t="shared" ca="1" si="0"/>
        <v/>
      </c>
      <c r="C20" s="10" t="str">
        <f t="shared" ca="1" si="1"/>
        <v/>
      </c>
      <c r="D20" s="9" t="str">
        <f t="shared" ca="1" si="2"/>
        <v/>
      </c>
      <c r="E20" s="10" t="str">
        <f t="shared" ca="1" si="3"/>
        <v/>
      </c>
      <c r="F20" s="10" t="str">
        <f t="shared" ca="1" si="4"/>
        <v/>
      </c>
      <c r="H20" t="s">
        <v>83</v>
      </c>
    </row>
    <row r="21" spans="1:8">
      <c r="A21" s="10" t="str">
        <f t="shared" ca="1" si="5"/>
        <v/>
      </c>
      <c r="B21" s="10" t="str">
        <f t="shared" ca="1" si="0"/>
        <v/>
      </c>
      <c r="C21" s="10" t="str">
        <f t="shared" ca="1" si="1"/>
        <v/>
      </c>
      <c r="D21" s="9" t="str">
        <f t="shared" ca="1" si="2"/>
        <v/>
      </c>
      <c r="E21" s="10" t="str">
        <f t="shared" ca="1" si="3"/>
        <v/>
      </c>
      <c r="F21" s="10" t="str">
        <f t="shared" ca="1" si="4"/>
        <v/>
      </c>
      <c r="H21" t="s">
        <v>84</v>
      </c>
    </row>
    <row r="22" spans="1:8">
      <c r="A22" s="10" t="str">
        <f t="shared" ca="1" si="5"/>
        <v/>
      </c>
      <c r="B22" s="10" t="str">
        <f t="shared" ca="1" si="0"/>
        <v/>
      </c>
      <c r="C22" s="10" t="str">
        <f t="shared" ca="1" si="1"/>
        <v/>
      </c>
      <c r="D22" s="9" t="str">
        <f t="shared" ca="1" si="2"/>
        <v/>
      </c>
      <c r="E22" s="10" t="str">
        <f t="shared" ca="1" si="3"/>
        <v/>
      </c>
      <c r="F22" s="10" t="str">
        <f t="shared" ca="1" si="4"/>
        <v/>
      </c>
      <c r="H22" t="s">
        <v>95</v>
      </c>
    </row>
    <row r="23" spans="1:8">
      <c r="A23" s="10" t="str">
        <f t="shared" ca="1" si="5"/>
        <v/>
      </c>
      <c r="B23" s="10" t="str">
        <f t="shared" ca="1" si="0"/>
        <v/>
      </c>
      <c r="C23" s="10" t="str">
        <f t="shared" ca="1" si="1"/>
        <v/>
      </c>
      <c r="D23" s="9" t="str">
        <f t="shared" ca="1" si="2"/>
        <v/>
      </c>
      <c r="E23" s="10" t="str">
        <f t="shared" ca="1" si="3"/>
        <v/>
      </c>
      <c r="F23" s="10" t="str">
        <f t="shared" ca="1" si="4"/>
        <v/>
      </c>
      <c r="H23" t="s">
        <v>85</v>
      </c>
    </row>
    <row r="24" spans="1:8">
      <c r="A24" s="10" t="str">
        <f t="shared" ca="1" si="5"/>
        <v/>
      </c>
      <c r="B24" s="10" t="str">
        <f t="shared" ca="1" si="0"/>
        <v/>
      </c>
      <c r="C24" s="10" t="str">
        <f t="shared" ca="1" si="1"/>
        <v/>
      </c>
      <c r="D24" s="9" t="str">
        <f t="shared" ca="1" si="2"/>
        <v/>
      </c>
      <c r="E24" s="10" t="str">
        <f t="shared" ca="1" si="3"/>
        <v/>
      </c>
      <c r="F24" s="10" t="str">
        <f t="shared" ca="1" si="4"/>
        <v/>
      </c>
    </row>
    <row r="25" spans="1:8">
      <c r="A25" s="10" t="str">
        <f t="shared" ca="1" si="5"/>
        <v/>
      </c>
      <c r="B25" s="10" t="str">
        <f t="shared" ca="1" si="0"/>
        <v/>
      </c>
      <c r="C25" s="10" t="str">
        <f t="shared" ca="1" si="1"/>
        <v/>
      </c>
      <c r="D25" s="9" t="str">
        <f t="shared" ca="1" si="2"/>
        <v/>
      </c>
      <c r="E25" s="10" t="str">
        <f t="shared" ca="1" si="3"/>
        <v/>
      </c>
      <c r="F25" s="10" t="str">
        <f t="shared" ca="1" si="4"/>
        <v/>
      </c>
      <c r="H25" t="s">
        <v>87</v>
      </c>
    </row>
    <row r="26" spans="1:8">
      <c r="A26" s="10" t="str">
        <f t="shared" ca="1" si="5"/>
        <v/>
      </c>
      <c r="B26" s="10" t="str">
        <f t="shared" ca="1" si="0"/>
        <v/>
      </c>
      <c r="C26" s="10" t="str">
        <f t="shared" ca="1" si="1"/>
        <v/>
      </c>
      <c r="D26" s="9" t="str">
        <f t="shared" ca="1" si="2"/>
        <v/>
      </c>
      <c r="E26" s="10" t="str">
        <f t="shared" ca="1" si="3"/>
        <v/>
      </c>
      <c r="F26" s="10" t="str">
        <f t="shared" ca="1" si="4"/>
        <v/>
      </c>
    </row>
    <row r="27" spans="1:8">
      <c r="A27" s="10" t="str">
        <f t="shared" ca="1" si="5"/>
        <v/>
      </c>
      <c r="B27" s="10" t="str">
        <f t="shared" ca="1" si="0"/>
        <v/>
      </c>
      <c r="C27" s="10" t="str">
        <f t="shared" ca="1" si="1"/>
        <v/>
      </c>
      <c r="D27" s="9" t="str">
        <f t="shared" ca="1" si="2"/>
        <v/>
      </c>
      <c r="E27" s="10" t="str">
        <f t="shared" ca="1" si="3"/>
        <v/>
      </c>
      <c r="F27" s="10" t="str">
        <f t="shared" ca="1" si="4"/>
        <v/>
      </c>
      <c r="H27" t="s">
        <v>89</v>
      </c>
    </row>
    <row r="28" spans="1:8">
      <c r="A28" s="10" t="str">
        <f t="shared" ca="1" si="5"/>
        <v/>
      </c>
      <c r="B28" s="10" t="str">
        <f t="shared" ca="1" si="0"/>
        <v/>
      </c>
      <c r="C28" s="10" t="str">
        <f t="shared" ca="1" si="1"/>
        <v/>
      </c>
      <c r="D28" s="9" t="str">
        <f t="shared" ca="1" si="2"/>
        <v/>
      </c>
      <c r="E28" s="10" t="str">
        <f t="shared" ca="1" si="3"/>
        <v/>
      </c>
      <c r="F28" s="10" t="str">
        <f t="shared" ca="1" si="4"/>
        <v/>
      </c>
      <c r="H28" t="s">
        <v>92</v>
      </c>
    </row>
    <row r="29" spans="1:8">
      <c r="A29" s="10" t="str">
        <f t="shared" ca="1" si="5"/>
        <v/>
      </c>
      <c r="B29" s="10" t="str">
        <f t="shared" ca="1" si="0"/>
        <v/>
      </c>
      <c r="C29" s="10" t="str">
        <f t="shared" ca="1" si="1"/>
        <v/>
      </c>
      <c r="D29" s="9" t="str">
        <f t="shared" ca="1" si="2"/>
        <v/>
      </c>
      <c r="E29" s="10" t="str">
        <f t="shared" ca="1" si="3"/>
        <v/>
      </c>
      <c r="F29" s="10" t="str">
        <f t="shared" ca="1" si="4"/>
        <v/>
      </c>
      <c r="H29" t="s">
        <v>90</v>
      </c>
    </row>
    <row r="30" spans="1:8">
      <c r="A30" s="10" t="str">
        <f t="shared" ca="1" si="5"/>
        <v/>
      </c>
      <c r="B30" s="10" t="str">
        <f t="shared" ca="1" si="0"/>
        <v/>
      </c>
      <c r="C30" s="10" t="str">
        <f t="shared" ca="1" si="1"/>
        <v/>
      </c>
      <c r="D30" s="9" t="str">
        <f t="shared" ca="1" si="2"/>
        <v/>
      </c>
      <c r="E30" s="10" t="str">
        <f t="shared" ca="1" si="3"/>
        <v/>
      </c>
      <c r="F30" s="10" t="str">
        <f t="shared" ca="1" si="4"/>
        <v/>
      </c>
      <c r="H30" t="s">
        <v>91</v>
      </c>
    </row>
    <row r="31" spans="1:8">
      <c r="A31" s="10" t="str">
        <f t="shared" ca="1" si="5"/>
        <v/>
      </c>
      <c r="B31" s="10" t="str">
        <f t="shared" ca="1" si="0"/>
        <v/>
      </c>
      <c r="C31" s="10" t="str">
        <f t="shared" ca="1" si="1"/>
        <v/>
      </c>
      <c r="D31" s="9" t="str">
        <f t="shared" ca="1" si="2"/>
        <v/>
      </c>
      <c r="E31" s="10" t="str">
        <f t="shared" ca="1" si="3"/>
        <v/>
      </c>
      <c r="F31" s="10" t="str">
        <f t="shared" ca="1" si="4"/>
        <v/>
      </c>
      <c r="H31" t="s">
        <v>93</v>
      </c>
    </row>
    <row r="32" spans="1:8">
      <c r="A32" s="10" t="str">
        <f t="shared" ca="1" si="5"/>
        <v/>
      </c>
      <c r="B32" s="10" t="str">
        <f t="shared" ca="1" si="0"/>
        <v/>
      </c>
      <c r="C32" s="10" t="str">
        <f t="shared" ca="1" si="1"/>
        <v/>
      </c>
      <c r="D32" s="9" t="str">
        <f t="shared" ca="1" si="2"/>
        <v/>
      </c>
      <c r="E32" s="10" t="str">
        <f t="shared" ca="1" si="3"/>
        <v/>
      </c>
      <c r="F32" s="10" t="str">
        <f t="shared" ca="1" si="4"/>
        <v/>
      </c>
      <c r="H32" t="s">
        <v>96</v>
      </c>
    </row>
    <row r="33" spans="1:8">
      <c r="A33" s="10" t="str">
        <f t="shared" ca="1" si="5"/>
        <v/>
      </c>
      <c r="B33" s="10" t="str">
        <f t="shared" ca="1" si="0"/>
        <v/>
      </c>
      <c r="C33" s="10" t="str">
        <f t="shared" ca="1" si="1"/>
        <v/>
      </c>
      <c r="D33" s="9" t="str">
        <f t="shared" ca="1" si="2"/>
        <v/>
      </c>
      <c r="E33" s="10" t="str">
        <f t="shared" ca="1" si="3"/>
        <v/>
      </c>
      <c r="F33" s="10" t="str">
        <f t="shared" ca="1" si="4"/>
        <v/>
      </c>
      <c r="H33" t="s">
        <v>97</v>
      </c>
    </row>
    <row r="34" spans="1:8">
      <c r="A34" s="10" t="str">
        <f t="shared" ca="1" si="5"/>
        <v/>
      </c>
      <c r="B34" s="10" t="str">
        <f t="shared" ca="1" si="0"/>
        <v/>
      </c>
      <c r="C34" s="10" t="str">
        <f t="shared" ca="1" si="1"/>
        <v/>
      </c>
      <c r="D34" s="9" t="str">
        <f t="shared" ca="1" si="2"/>
        <v/>
      </c>
      <c r="E34" s="10" t="str">
        <f t="shared" ca="1" si="3"/>
        <v/>
      </c>
      <c r="F34" s="10" t="str">
        <f t="shared" ca="1" si="4"/>
        <v/>
      </c>
    </row>
    <row r="35" spans="1:8">
      <c r="A35" s="10" t="str">
        <f t="shared" ref="A35:A66" ca="1" si="6">IFERROR(INDEX(bdd,SUMPRODUCT(SMALL((colcat=$F$1)*(ROW(colcat)-5),$O$1+ROW(A33))),1),"")</f>
        <v/>
      </c>
      <c r="B35" s="10" t="str">
        <f t="shared" ref="B35:B66" ca="1" si="7">IFERROR(INDEX(bdd,SUMPRODUCT(SMALL((colcat=$F$1)*(ROW(colcat)-5),$O$1+ROW(B33))),2),"")</f>
        <v/>
      </c>
      <c r="C35" s="10" t="str">
        <f t="shared" ref="C35:C66" ca="1" si="8">IFERROR(INDEX(bdd,SUMPRODUCT(SMALL((colcat=$F$1)*(ROW(colcat)-5),$O$1+ROW(C33))),3),"")</f>
        <v/>
      </c>
      <c r="D35" s="9" t="str">
        <f t="shared" ref="D35:D66" ca="1" si="9">IFERROR(INDEX(bdd,SUMPRODUCT(SMALL((colcat=$F$1)*(ROW(colcat)-5),$O$1+ROW(D33))),4),"")</f>
        <v/>
      </c>
      <c r="E35" s="10" t="str">
        <f t="shared" ref="E35:E66" ca="1" si="10">IFERROR(INDEX(bdd,SUMPRODUCT(SMALL((colcat=$F$1)*(ROW(colcat)-5),$O$1+ROW(E33))),6),"")</f>
        <v/>
      </c>
      <c r="F35" s="10" t="str">
        <f t="shared" ref="F35:F66" ca="1" si="11">IFERROR(INDEX(bdd,SUMPRODUCT(SMALL((colcat=$F$1)*(ROW(colcat)-5),$O$1+ROW(F33))),7),"")</f>
        <v/>
      </c>
    </row>
    <row r="36" spans="1:8">
      <c r="A36" s="10" t="str">
        <f t="shared" ca="1" si="6"/>
        <v/>
      </c>
      <c r="B36" s="10" t="str">
        <f t="shared" ca="1" si="7"/>
        <v/>
      </c>
      <c r="C36" s="10" t="str">
        <f t="shared" ca="1" si="8"/>
        <v/>
      </c>
      <c r="D36" s="9" t="str">
        <f t="shared" ca="1" si="9"/>
        <v/>
      </c>
      <c r="E36" s="10" t="str">
        <f t="shared" ca="1" si="10"/>
        <v/>
      </c>
      <c r="F36" s="10" t="str">
        <f t="shared" ca="1" si="11"/>
        <v/>
      </c>
    </row>
    <row r="37" spans="1:8">
      <c r="A37" s="10" t="str">
        <f t="shared" ca="1" si="6"/>
        <v/>
      </c>
      <c r="B37" s="10" t="str">
        <f t="shared" ca="1" si="7"/>
        <v/>
      </c>
      <c r="C37" s="10" t="str">
        <f t="shared" ca="1" si="8"/>
        <v/>
      </c>
      <c r="D37" s="9" t="str">
        <f t="shared" ca="1" si="9"/>
        <v/>
      </c>
      <c r="E37" s="10" t="str">
        <f t="shared" ca="1" si="10"/>
        <v/>
      </c>
      <c r="F37" s="10" t="str">
        <f t="shared" ca="1" si="11"/>
        <v/>
      </c>
    </row>
    <row r="38" spans="1:8">
      <c r="A38" s="10" t="str">
        <f t="shared" ca="1" si="6"/>
        <v/>
      </c>
      <c r="B38" s="10" t="str">
        <f t="shared" ca="1" si="7"/>
        <v/>
      </c>
      <c r="C38" s="10" t="str">
        <f t="shared" ca="1" si="8"/>
        <v/>
      </c>
      <c r="D38" s="9" t="str">
        <f t="shared" ca="1" si="9"/>
        <v/>
      </c>
      <c r="E38" s="10" t="str">
        <f t="shared" ca="1" si="10"/>
        <v/>
      </c>
      <c r="F38" s="10" t="str">
        <f t="shared" ca="1" si="11"/>
        <v/>
      </c>
    </row>
    <row r="39" spans="1:8">
      <c r="A39" s="10" t="str">
        <f t="shared" ca="1" si="6"/>
        <v/>
      </c>
      <c r="B39" s="10" t="str">
        <f t="shared" ca="1" si="7"/>
        <v/>
      </c>
      <c r="C39" s="10" t="str">
        <f t="shared" ca="1" si="8"/>
        <v/>
      </c>
      <c r="D39" s="9" t="str">
        <f t="shared" ca="1" si="9"/>
        <v/>
      </c>
      <c r="E39" s="10" t="str">
        <f t="shared" ca="1" si="10"/>
        <v/>
      </c>
      <c r="F39" s="10" t="str">
        <f t="shared" ca="1" si="11"/>
        <v/>
      </c>
    </row>
    <row r="40" spans="1:8">
      <c r="A40" s="10" t="str">
        <f t="shared" ca="1" si="6"/>
        <v/>
      </c>
      <c r="B40" s="10" t="str">
        <f t="shared" ca="1" si="7"/>
        <v/>
      </c>
      <c r="C40" s="10" t="str">
        <f t="shared" ca="1" si="8"/>
        <v/>
      </c>
      <c r="D40" s="9" t="str">
        <f t="shared" ca="1" si="9"/>
        <v/>
      </c>
      <c r="E40" s="10" t="str">
        <f t="shared" ca="1" si="10"/>
        <v/>
      </c>
      <c r="F40" s="10" t="str">
        <f t="shared" ca="1" si="11"/>
        <v/>
      </c>
    </row>
    <row r="41" spans="1:8">
      <c r="A41" s="10" t="str">
        <f t="shared" ca="1" si="6"/>
        <v/>
      </c>
      <c r="B41" s="10" t="str">
        <f t="shared" ca="1" si="7"/>
        <v/>
      </c>
      <c r="C41" s="10" t="str">
        <f t="shared" ca="1" si="8"/>
        <v/>
      </c>
      <c r="D41" s="9" t="str">
        <f t="shared" ca="1" si="9"/>
        <v/>
      </c>
      <c r="E41" s="10" t="str">
        <f t="shared" ca="1" si="10"/>
        <v/>
      </c>
      <c r="F41" s="10" t="str">
        <f t="shared" ca="1" si="11"/>
        <v/>
      </c>
    </row>
    <row r="42" spans="1:8">
      <c r="A42" s="10" t="str">
        <f t="shared" ca="1" si="6"/>
        <v/>
      </c>
      <c r="B42" s="10" t="str">
        <f t="shared" ca="1" si="7"/>
        <v/>
      </c>
      <c r="C42" s="10" t="str">
        <f t="shared" ca="1" si="8"/>
        <v/>
      </c>
      <c r="D42" s="9" t="str">
        <f t="shared" ca="1" si="9"/>
        <v/>
      </c>
      <c r="E42" s="10" t="str">
        <f t="shared" ca="1" si="10"/>
        <v/>
      </c>
      <c r="F42" s="10" t="str">
        <f t="shared" ca="1" si="11"/>
        <v/>
      </c>
    </row>
    <row r="43" spans="1:8">
      <c r="A43" s="10" t="str">
        <f t="shared" ca="1" si="6"/>
        <v/>
      </c>
      <c r="B43" s="10" t="str">
        <f t="shared" ca="1" si="7"/>
        <v/>
      </c>
      <c r="C43" s="10" t="str">
        <f t="shared" ca="1" si="8"/>
        <v/>
      </c>
      <c r="D43" s="9" t="str">
        <f t="shared" ca="1" si="9"/>
        <v/>
      </c>
      <c r="E43" s="10" t="str">
        <f t="shared" ca="1" si="10"/>
        <v/>
      </c>
      <c r="F43" s="10" t="str">
        <f t="shared" ca="1" si="11"/>
        <v/>
      </c>
    </row>
    <row r="44" spans="1:8">
      <c r="A44" s="10" t="str">
        <f t="shared" ca="1" si="6"/>
        <v/>
      </c>
      <c r="B44" s="10" t="str">
        <f t="shared" ca="1" si="7"/>
        <v/>
      </c>
      <c r="C44" s="10" t="str">
        <f t="shared" ca="1" si="8"/>
        <v/>
      </c>
      <c r="D44" s="9" t="str">
        <f t="shared" ca="1" si="9"/>
        <v/>
      </c>
      <c r="E44" s="10" t="str">
        <f t="shared" ca="1" si="10"/>
        <v/>
      </c>
      <c r="F44" s="10" t="str">
        <f t="shared" ca="1" si="11"/>
        <v/>
      </c>
    </row>
    <row r="45" spans="1:8">
      <c r="A45" s="10" t="str">
        <f t="shared" ca="1" si="6"/>
        <v/>
      </c>
      <c r="B45" s="10" t="str">
        <f t="shared" ca="1" si="7"/>
        <v/>
      </c>
      <c r="C45" s="10" t="str">
        <f t="shared" ca="1" si="8"/>
        <v/>
      </c>
      <c r="D45" s="9" t="str">
        <f t="shared" ca="1" si="9"/>
        <v/>
      </c>
      <c r="E45" s="10" t="str">
        <f t="shared" ca="1" si="10"/>
        <v/>
      </c>
      <c r="F45" s="10" t="str">
        <f t="shared" ca="1" si="11"/>
        <v/>
      </c>
    </row>
    <row r="46" spans="1:8">
      <c r="A46" s="10" t="str">
        <f t="shared" ca="1" si="6"/>
        <v/>
      </c>
      <c r="B46" s="10" t="str">
        <f t="shared" ca="1" si="7"/>
        <v/>
      </c>
      <c r="C46" s="10" t="str">
        <f t="shared" ca="1" si="8"/>
        <v/>
      </c>
      <c r="D46" s="9" t="str">
        <f t="shared" ca="1" si="9"/>
        <v/>
      </c>
      <c r="E46" s="10" t="str">
        <f t="shared" ca="1" si="10"/>
        <v/>
      </c>
      <c r="F46" s="10" t="str">
        <f t="shared" ca="1" si="11"/>
        <v/>
      </c>
    </row>
    <row r="47" spans="1:8">
      <c r="A47" s="10" t="str">
        <f t="shared" ca="1" si="6"/>
        <v/>
      </c>
      <c r="B47" s="10" t="str">
        <f t="shared" ca="1" si="7"/>
        <v/>
      </c>
      <c r="C47" s="10" t="str">
        <f t="shared" ca="1" si="8"/>
        <v/>
      </c>
      <c r="D47" s="9" t="str">
        <f t="shared" ca="1" si="9"/>
        <v/>
      </c>
      <c r="E47" s="10" t="str">
        <f t="shared" ca="1" si="10"/>
        <v/>
      </c>
      <c r="F47" s="10" t="str">
        <f t="shared" ca="1" si="11"/>
        <v/>
      </c>
    </row>
    <row r="48" spans="1:8">
      <c r="A48" s="10" t="str">
        <f t="shared" ca="1" si="6"/>
        <v/>
      </c>
      <c r="B48" s="10" t="str">
        <f t="shared" ca="1" si="7"/>
        <v/>
      </c>
      <c r="C48" s="10" t="str">
        <f t="shared" ca="1" si="8"/>
        <v/>
      </c>
      <c r="D48" s="9" t="str">
        <f t="shared" ca="1" si="9"/>
        <v/>
      </c>
      <c r="E48" s="10" t="str">
        <f t="shared" ca="1" si="10"/>
        <v/>
      </c>
      <c r="F48" s="10" t="str">
        <f t="shared" ca="1" si="11"/>
        <v/>
      </c>
    </row>
    <row r="49" spans="1:6">
      <c r="A49" s="10" t="str">
        <f t="shared" ca="1" si="6"/>
        <v/>
      </c>
      <c r="B49" s="10" t="str">
        <f t="shared" ca="1" si="7"/>
        <v/>
      </c>
      <c r="C49" s="10" t="str">
        <f t="shared" ca="1" si="8"/>
        <v/>
      </c>
      <c r="D49" s="9" t="str">
        <f t="shared" ca="1" si="9"/>
        <v/>
      </c>
      <c r="E49" s="10" t="str">
        <f t="shared" ca="1" si="10"/>
        <v/>
      </c>
      <c r="F49" s="10" t="str">
        <f t="shared" ca="1" si="11"/>
        <v/>
      </c>
    </row>
    <row r="50" spans="1:6">
      <c r="A50" s="10" t="str">
        <f t="shared" ca="1" si="6"/>
        <v/>
      </c>
      <c r="B50" s="10" t="str">
        <f t="shared" ca="1" si="7"/>
        <v/>
      </c>
      <c r="C50" s="10" t="str">
        <f t="shared" ca="1" si="8"/>
        <v/>
      </c>
      <c r="D50" s="9" t="str">
        <f t="shared" ca="1" si="9"/>
        <v/>
      </c>
      <c r="E50" s="10" t="str">
        <f t="shared" ca="1" si="10"/>
        <v/>
      </c>
      <c r="F50" s="10" t="str">
        <f t="shared" ca="1" si="11"/>
        <v/>
      </c>
    </row>
    <row r="51" spans="1:6">
      <c r="A51" s="10" t="str">
        <f t="shared" ca="1" si="6"/>
        <v/>
      </c>
      <c r="B51" s="10" t="str">
        <f t="shared" ca="1" si="7"/>
        <v/>
      </c>
      <c r="C51" s="10" t="str">
        <f t="shared" ca="1" si="8"/>
        <v/>
      </c>
      <c r="D51" s="9" t="str">
        <f t="shared" ca="1" si="9"/>
        <v/>
      </c>
      <c r="E51" s="10" t="str">
        <f t="shared" ca="1" si="10"/>
        <v/>
      </c>
      <c r="F51" s="10" t="str">
        <f t="shared" ca="1" si="11"/>
        <v/>
      </c>
    </row>
    <row r="52" spans="1:6">
      <c r="A52" s="10" t="str">
        <f t="shared" ca="1" si="6"/>
        <v/>
      </c>
      <c r="B52" s="10" t="str">
        <f t="shared" ca="1" si="7"/>
        <v/>
      </c>
      <c r="C52" s="10" t="str">
        <f t="shared" ca="1" si="8"/>
        <v/>
      </c>
      <c r="D52" s="9" t="str">
        <f t="shared" ca="1" si="9"/>
        <v/>
      </c>
      <c r="E52" s="10" t="str">
        <f t="shared" ca="1" si="10"/>
        <v/>
      </c>
      <c r="F52" s="10" t="str">
        <f t="shared" ca="1" si="11"/>
        <v/>
      </c>
    </row>
    <row r="53" spans="1:6">
      <c r="A53" s="10" t="str">
        <f t="shared" ca="1" si="6"/>
        <v/>
      </c>
      <c r="B53" s="10" t="str">
        <f t="shared" ca="1" si="7"/>
        <v/>
      </c>
      <c r="C53" s="10" t="str">
        <f t="shared" ca="1" si="8"/>
        <v/>
      </c>
      <c r="D53" s="9" t="str">
        <f t="shared" ca="1" si="9"/>
        <v/>
      </c>
      <c r="E53" s="10" t="str">
        <f t="shared" ca="1" si="10"/>
        <v/>
      </c>
      <c r="F53" s="10" t="str">
        <f t="shared" ca="1" si="11"/>
        <v/>
      </c>
    </row>
    <row r="54" spans="1:6">
      <c r="A54" s="10" t="str">
        <f t="shared" ca="1" si="6"/>
        <v/>
      </c>
      <c r="B54" s="10" t="str">
        <f t="shared" ca="1" si="7"/>
        <v/>
      </c>
      <c r="C54" s="10" t="str">
        <f t="shared" ca="1" si="8"/>
        <v/>
      </c>
      <c r="D54" s="9" t="str">
        <f t="shared" ca="1" si="9"/>
        <v/>
      </c>
      <c r="E54" s="10" t="str">
        <f t="shared" ca="1" si="10"/>
        <v/>
      </c>
      <c r="F54" s="10" t="str">
        <f t="shared" ca="1" si="11"/>
        <v/>
      </c>
    </row>
    <row r="55" spans="1:6">
      <c r="A55" s="10" t="str">
        <f t="shared" ca="1" si="6"/>
        <v/>
      </c>
      <c r="B55" s="10" t="str">
        <f t="shared" ca="1" si="7"/>
        <v/>
      </c>
      <c r="C55" s="10" t="str">
        <f t="shared" ca="1" si="8"/>
        <v/>
      </c>
      <c r="D55" s="9" t="str">
        <f t="shared" ca="1" si="9"/>
        <v/>
      </c>
      <c r="E55" s="10" t="str">
        <f t="shared" ca="1" si="10"/>
        <v/>
      </c>
      <c r="F55" s="10" t="str">
        <f t="shared" ca="1" si="11"/>
        <v/>
      </c>
    </row>
    <row r="56" spans="1:6">
      <c r="A56" s="10" t="str">
        <f t="shared" ca="1" si="6"/>
        <v/>
      </c>
      <c r="B56" s="10" t="str">
        <f t="shared" ca="1" si="7"/>
        <v/>
      </c>
      <c r="C56" s="10" t="str">
        <f t="shared" ca="1" si="8"/>
        <v/>
      </c>
      <c r="D56" s="9" t="str">
        <f t="shared" ca="1" si="9"/>
        <v/>
      </c>
      <c r="E56" s="10" t="str">
        <f t="shared" ca="1" si="10"/>
        <v/>
      </c>
      <c r="F56" s="10" t="str">
        <f t="shared" ca="1" si="11"/>
        <v/>
      </c>
    </row>
    <row r="57" spans="1:6">
      <c r="A57" s="10" t="str">
        <f t="shared" ca="1" si="6"/>
        <v/>
      </c>
      <c r="B57" s="10" t="str">
        <f t="shared" ca="1" si="7"/>
        <v/>
      </c>
      <c r="C57" s="10" t="str">
        <f t="shared" ca="1" si="8"/>
        <v/>
      </c>
      <c r="D57" s="9" t="str">
        <f t="shared" ca="1" si="9"/>
        <v/>
      </c>
      <c r="E57" s="10" t="str">
        <f t="shared" ca="1" si="10"/>
        <v/>
      </c>
      <c r="F57" s="10" t="str">
        <f t="shared" ca="1" si="11"/>
        <v/>
      </c>
    </row>
    <row r="58" spans="1:6">
      <c r="A58" s="10" t="str">
        <f t="shared" ca="1" si="6"/>
        <v/>
      </c>
      <c r="B58" s="10" t="str">
        <f t="shared" ca="1" si="7"/>
        <v/>
      </c>
      <c r="C58" s="10" t="str">
        <f t="shared" ca="1" si="8"/>
        <v/>
      </c>
      <c r="D58" s="9" t="str">
        <f t="shared" ca="1" si="9"/>
        <v/>
      </c>
      <c r="E58" s="10" t="str">
        <f t="shared" ca="1" si="10"/>
        <v/>
      </c>
      <c r="F58" s="10" t="str">
        <f t="shared" ca="1" si="11"/>
        <v/>
      </c>
    </row>
    <row r="59" spans="1:6">
      <c r="A59" s="10" t="str">
        <f t="shared" ca="1" si="6"/>
        <v/>
      </c>
      <c r="B59" s="10" t="str">
        <f t="shared" ca="1" si="7"/>
        <v/>
      </c>
      <c r="C59" s="10" t="str">
        <f t="shared" ca="1" si="8"/>
        <v/>
      </c>
      <c r="D59" s="9" t="str">
        <f t="shared" ca="1" si="9"/>
        <v/>
      </c>
      <c r="E59" s="10" t="str">
        <f t="shared" ca="1" si="10"/>
        <v/>
      </c>
      <c r="F59" s="10" t="str">
        <f t="shared" ca="1" si="11"/>
        <v/>
      </c>
    </row>
    <row r="60" spans="1:6">
      <c r="A60" s="10" t="str">
        <f t="shared" ca="1" si="6"/>
        <v/>
      </c>
      <c r="B60" s="10" t="str">
        <f t="shared" ca="1" si="7"/>
        <v/>
      </c>
      <c r="C60" s="10" t="str">
        <f t="shared" ca="1" si="8"/>
        <v/>
      </c>
      <c r="D60" s="9" t="str">
        <f t="shared" ca="1" si="9"/>
        <v/>
      </c>
      <c r="E60" s="10" t="str">
        <f t="shared" ca="1" si="10"/>
        <v/>
      </c>
      <c r="F60" s="10" t="str">
        <f t="shared" ca="1" si="11"/>
        <v/>
      </c>
    </row>
    <row r="61" spans="1:6">
      <c r="A61" s="10" t="str">
        <f t="shared" ca="1" si="6"/>
        <v/>
      </c>
      <c r="B61" s="10" t="str">
        <f t="shared" ca="1" si="7"/>
        <v/>
      </c>
      <c r="C61" s="10" t="str">
        <f t="shared" ca="1" si="8"/>
        <v/>
      </c>
      <c r="D61" s="9" t="str">
        <f t="shared" ca="1" si="9"/>
        <v/>
      </c>
      <c r="E61" s="10" t="str">
        <f t="shared" ca="1" si="10"/>
        <v/>
      </c>
      <c r="F61" s="10" t="str">
        <f t="shared" ca="1" si="11"/>
        <v/>
      </c>
    </row>
    <row r="62" spans="1:6">
      <c r="A62" s="10" t="str">
        <f t="shared" ca="1" si="6"/>
        <v/>
      </c>
      <c r="B62" s="10" t="str">
        <f t="shared" ca="1" si="7"/>
        <v/>
      </c>
      <c r="C62" s="10" t="str">
        <f t="shared" ca="1" si="8"/>
        <v/>
      </c>
      <c r="D62" s="9" t="str">
        <f t="shared" ca="1" si="9"/>
        <v/>
      </c>
      <c r="E62" s="10" t="str">
        <f t="shared" ca="1" si="10"/>
        <v/>
      </c>
      <c r="F62" s="10" t="str">
        <f t="shared" ca="1" si="11"/>
        <v/>
      </c>
    </row>
    <row r="63" spans="1:6">
      <c r="A63" s="10" t="str">
        <f t="shared" ca="1" si="6"/>
        <v/>
      </c>
      <c r="B63" s="10" t="str">
        <f t="shared" ca="1" si="7"/>
        <v/>
      </c>
      <c r="C63" s="10" t="str">
        <f t="shared" ca="1" si="8"/>
        <v/>
      </c>
      <c r="D63" s="9" t="str">
        <f t="shared" ca="1" si="9"/>
        <v/>
      </c>
      <c r="E63" s="10" t="str">
        <f t="shared" ca="1" si="10"/>
        <v/>
      </c>
      <c r="F63" s="10" t="str">
        <f t="shared" ca="1" si="11"/>
        <v/>
      </c>
    </row>
    <row r="64" spans="1:6">
      <c r="A64" s="10" t="str">
        <f t="shared" ca="1" si="6"/>
        <v/>
      </c>
      <c r="B64" s="10" t="str">
        <f t="shared" ca="1" si="7"/>
        <v/>
      </c>
      <c r="C64" s="10" t="str">
        <f t="shared" ca="1" si="8"/>
        <v/>
      </c>
      <c r="D64" s="9" t="str">
        <f t="shared" ca="1" si="9"/>
        <v/>
      </c>
      <c r="E64" s="10" t="str">
        <f t="shared" ca="1" si="10"/>
        <v/>
      </c>
      <c r="F64" s="10" t="str">
        <f t="shared" ca="1" si="11"/>
        <v/>
      </c>
    </row>
    <row r="65" spans="1:6">
      <c r="A65" s="10" t="str">
        <f t="shared" ca="1" si="6"/>
        <v/>
      </c>
      <c r="B65" s="10" t="str">
        <f t="shared" ca="1" si="7"/>
        <v/>
      </c>
      <c r="C65" s="10" t="str">
        <f t="shared" ca="1" si="8"/>
        <v/>
      </c>
      <c r="D65" s="9" t="str">
        <f t="shared" ca="1" si="9"/>
        <v/>
      </c>
      <c r="E65" s="10" t="str">
        <f t="shared" ca="1" si="10"/>
        <v/>
      </c>
      <c r="F65" s="10" t="str">
        <f t="shared" ca="1" si="11"/>
        <v/>
      </c>
    </row>
    <row r="66" spans="1:6">
      <c r="A66" s="10" t="str">
        <f t="shared" ca="1" si="6"/>
        <v/>
      </c>
      <c r="B66" s="10" t="str">
        <f t="shared" ca="1" si="7"/>
        <v/>
      </c>
      <c r="C66" s="10" t="str">
        <f t="shared" ca="1" si="8"/>
        <v/>
      </c>
      <c r="D66" s="9" t="str">
        <f t="shared" ca="1" si="9"/>
        <v/>
      </c>
      <c r="E66" s="10" t="str">
        <f t="shared" ca="1" si="10"/>
        <v/>
      </c>
      <c r="F66" s="10" t="str">
        <f t="shared" ca="1" si="11"/>
        <v/>
      </c>
    </row>
    <row r="67" spans="1:6">
      <c r="A67" s="10" t="str">
        <f t="shared" ref="A67:A98" ca="1" si="12">IFERROR(INDEX(bdd,SUMPRODUCT(SMALL((colcat=$F$1)*(ROW(colcat)-5),$O$1+ROW(A65))),1),"")</f>
        <v/>
      </c>
      <c r="B67" s="10" t="str">
        <f t="shared" ref="B67:B98" ca="1" si="13">IFERROR(INDEX(bdd,SUMPRODUCT(SMALL((colcat=$F$1)*(ROW(colcat)-5),$O$1+ROW(B65))),2),"")</f>
        <v/>
      </c>
      <c r="C67" s="10" t="str">
        <f t="shared" ref="C67:C98" ca="1" si="14">IFERROR(INDEX(bdd,SUMPRODUCT(SMALL((colcat=$F$1)*(ROW(colcat)-5),$O$1+ROW(C65))),3),"")</f>
        <v/>
      </c>
      <c r="D67" s="9" t="str">
        <f t="shared" ref="D67:D98" ca="1" si="15">IFERROR(INDEX(bdd,SUMPRODUCT(SMALL((colcat=$F$1)*(ROW(colcat)-5),$O$1+ROW(D65))),4),"")</f>
        <v/>
      </c>
      <c r="E67" s="10" t="str">
        <f t="shared" ref="E67:E98" ca="1" si="16">IFERROR(INDEX(bdd,SUMPRODUCT(SMALL((colcat=$F$1)*(ROW(colcat)-5),$O$1+ROW(E65))),6),"")</f>
        <v/>
      </c>
      <c r="F67" s="10" t="str">
        <f t="shared" ref="F67:F98" ca="1" si="17">IFERROR(INDEX(bdd,SUMPRODUCT(SMALL((colcat=$F$1)*(ROW(colcat)-5),$O$1+ROW(F65))),7),"")</f>
        <v/>
      </c>
    </row>
    <row r="68" spans="1:6">
      <c r="A68" s="10" t="str">
        <f t="shared" ca="1" si="12"/>
        <v/>
      </c>
      <c r="B68" s="10" t="str">
        <f t="shared" ca="1" si="13"/>
        <v/>
      </c>
      <c r="C68" s="10" t="str">
        <f t="shared" ca="1" si="14"/>
        <v/>
      </c>
      <c r="D68" s="9" t="str">
        <f t="shared" ca="1" si="15"/>
        <v/>
      </c>
      <c r="E68" s="10" t="str">
        <f t="shared" ca="1" si="16"/>
        <v/>
      </c>
      <c r="F68" s="10" t="str">
        <f t="shared" ca="1" si="17"/>
        <v/>
      </c>
    </row>
    <row r="69" spans="1:6">
      <c r="A69" s="10" t="str">
        <f t="shared" ca="1" si="12"/>
        <v/>
      </c>
      <c r="B69" s="10" t="str">
        <f t="shared" ca="1" si="13"/>
        <v/>
      </c>
      <c r="C69" s="10" t="str">
        <f t="shared" ca="1" si="14"/>
        <v/>
      </c>
      <c r="D69" s="9" t="str">
        <f t="shared" ca="1" si="15"/>
        <v/>
      </c>
      <c r="E69" s="10" t="str">
        <f t="shared" ca="1" si="16"/>
        <v/>
      </c>
      <c r="F69" s="10" t="str">
        <f t="shared" ca="1" si="17"/>
        <v/>
      </c>
    </row>
    <row r="70" spans="1:6">
      <c r="A70" s="10" t="str">
        <f t="shared" ca="1" si="12"/>
        <v/>
      </c>
      <c r="B70" s="10" t="str">
        <f t="shared" ca="1" si="13"/>
        <v/>
      </c>
      <c r="C70" s="10" t="str">
        <f t="shared" ca="1" si="14"/>
        <v/>
      </c>
      <c r="D70" s="9" t="str">
        <f t="shared" ca="1" si="15"/>
        <v/>
      </c>
      <c r="E70" s="10" t="str">
        <f t="shared" ca="1" si="16"/>
        <v/>
      </c>
      <c r="F70" s="10" t="str">
        <f t="shared" ca="1" si="17"/>
        <v/>
      </c>
    </row>
    <row r="71" spans="1:6">
      <c r="A71" s="10" t="str">
        <f t="shared" ca="1" si="12"/>
        <v/>
      </c>
      <c r="B71" s="10" t="str">
        <f t="shared" ca="1" si="13"/>
        <v/>
      </c>
      <c r="C71" s="10" t="str">
        <f t="shared" ca="1" si="14"/>
        <v/>
      </c>
      <c r="D71" s="9" t="str">
        <f t="shared" ca="1" si="15"/>
        <v/>
      </c>
      <c r="E71" s="10" t="str">
        <f t="shared" ca="1" si="16"/>
        <v/>
      </c>
      <c r="F71" s="10" t="str">
        <f t="shared" ca="1" si="17"/>
        <v/>
      </c>
    </row>
    <row r="72" spans="1:6">
      <c r="A72" s="10" t="str">
        <f t="shared" ca="1" si="12"/>
        <v/>
      </c>
      <c r="B72" s="10" t="str">
        <f t="shared" ca="1" si="13"/>
        <v/>
      </c>
      <c r="C72" s="10" t="str">
        <f t="shared" ca="1" si="14"/>
        <v/>
      </c>
      <c r="D72" s="9" t="str">
        <f t="shared" ca="1" si="15"/>
        <v/>
      </c>
      <c r="E72" s="10" t="str">
        <f t="shared" ca="1" si="16"/>
        <v/>
      </c>
      <c r="F72" s="10" t="str">
        <f t="shared" ca="1" si="17"/>
        <v/>
      </c>
    </row>
    <row r="73" spans="1:6">
      <c r="A73" s="10" t="str">
        <f t="shared" ca="1" si="12"/>
        <v/>
      </c>
      <c r="B73" s="10" t="str">
        <f t="shared" ca="1" si="13"/>
        <v/>
      </c>
      <c r="C73" s="10" t="str">
        <f t="shared" ca="1" si="14"/>
        <v/>
      </c>
      <c r="D73" s="9" t="str">
        <f t="shared" ca="1" si="15"/>
        <v/>
      </c>
      <c r="E73" s="10" t="str">
        <f t="shared" ca="1" si="16"/>
        <v/>
      </c>
      <c r="F73" s="10" t="str">
        <f t="shared" ca="1" si="17"/>
        <v/>
      </c>
    </row>
    <row r="74" spans="1:6">
      <c r="A74" s="10" t="str">
        <f t="shared" ca="1" si="12"/>
        <v/>
      </c>
      <c r="B74" s="10" t="str">
        <f t="shared" ca="1" si="13"/>
        <v/>
      </c>
      <c r="C74" s="10" t="str">
        <f t="shared" ca="1" si="14"/>
        <v/>
      </c>
      <c r="D74" s="9" t="str">
        <f t="shared" ca="1" si="15"/>
        <v/>
      </c>
      <c r="E74" s="10" t="str">
        <f t="shared" ca="1" si="16"/>
        <v/>
      </c>
      <c r="F74" s="10" t="str">
        <f t="shared" ca="1" si="17"/>
        <v/>
      </c>
    </row>
    <row r="75" spans="1:6">
      <c r="A75" s="10" t="str">
        <f t="shared" ca="1" si="12"/>
        <v/>
      </c>
      <c r="B75" s="10" t="str">
        <f t="shared" ca="1" si="13"/>
        <v/>
      </c>
      <c r="C75" s="10" t="str">
        <f t="shared" ca="1" si="14"/>
        <v/>
      </c>
      <c r="D75" s="9" t="str">
        <f t="shared" ca="1" si="15"/>
        <v/>
      </c>
      <c r="E75" s="10" t="str">
        <f t="shared" ca="1" si="16"/>
        <v/>
      </c>
      <c r="F75" s="10" t="str">
        <f t="shared" ca="1" si="17"/>
        <v/>
      </c>
    </row>
    <row r="76" spans="1:6">
      <c r="A76" s="10" t="str">
        <f t="shared" ca="1" si="12"/>
        <v/>
      </c>
      <c r="B76" s="10" t="str">
        <f t="shared" ca="1" si="13"/>
        <v/>
      </c>
      <c r="C76" s="10" t="str">
        <f t="shared" ca="1" si="14"/>
        <v/>
      </c>
      <c r="D76" s="9" t="str">
        <f t="shared" ca="1" si="15"/>
        <v/>
      </c>
      <c r="E76" s="10" t="str">
        <f t="shared" ca="1" si="16"/>
        <v/>
      </c>
      <c r="F76" s="10" t="str">
        <f t="shared" ca="1" si="17"/>
        <v/>
      </c>
    </row>
    <row r="77" spans="1:6">
      <c r="A77" s="10" t="str">
        <f t="shared" ca="1" si="12"/>
        <v/>
      </c>
      <c r="B77" s="10" t="str">
        <f t="shared" ca="1" si="13"/>
        <v/>
      </c>
      <c r="C77" s="10" t="str">
        <f t="shared" ca="1" si="14"/>
        <v/>
      </c>
      <c r="D77" s="9" t="str">
        <f t="shared" ca="1" si="15"/>
        <v/>
      </c>
      <c r="E77" s="10" t="str">
        <f t="shared" ca="1" si="16"/>
        <v/>
      </c>
      <c r="F77" s="10" t="str">
        <f t="shared" ca="1" si="17"/>
        <v/>
      </c>
    </row>
    <row r="78" spans="1:6">
      <c r="A78" s="10" t="str">
        <f t="shared" ca="1" si="12"/>
        <v/>
      </c>
      <c r="B78" s="10" t="str">
        <f t="shared" ca="1" si="13"/>
        <v/>
      </c>
      <c r="C78" s="10" t="str">
        <f t="shared" ca="1" si="14"/>
        <v/>
      </c>
      <c r="D78" s="9" t="str">
        <f t="shared" ca="1" si="15"/>
        <v/>
      </c>
      <c r="E78" s="10" t="str">
        <f t="shared" ca="1" si="16"/>
        <v/>
      </c>
      <c r="F78" s="10" t="str">
        <f t="shared" ca="1" si="17"/>
        <v/>
      </c>
    </row>
    <row r="79" spans="1:6">
      <c r="A79" s="10" t="str">
        <f t="shared" ca="1" si="12"/>
        <v/>
      </c>
      <c r="B79" s="10" t="str">
        <f t="shared" ca="1" si="13"/>
        <v/>
      </c>
      <c r="C79" s="10" t="str">
        <f t="shared" ca="1" si="14"/>
        <v/>
      </c>
      <c r="D79" s="9" t="str">
        <f t="shared" ca="1" si="15"/>
        <v/>
      </c>
      <c r="E79" s="10" t="str">
        <f t="shared" ca="1" si="16"/>
        <v/>
      </c>
      <c r="F79" s="10" t="str">
        <f t="shared" ca="1" si="17"/>
        <v/>
      </c>
    </row>
    <row r="80" spans="1:6">
      <c r="A80" s="10" t="str">
        <f t="shared" ca="1" si="12"/>
        <v/>
      </c>
      <c r="B80" s="10" t="str">
        <f t="shared" ca="1" si="13"/>
        <v/>
      </c>
      <c r="C80" s="10" t="str">
        <f t="shared" ca="1" si="14"/>
        <v/>
      </c>
      <c r="D80" s="9" t="str">
        <f t="shared" ca="1" si="15"/>
        <v/>
      </c>
      <c r="E80" s="10" t="str">
        <f t="shared" ca="1" si="16"/>
        <v/>
      </c>
      <c r="F80" s="10" t="str">
        <f t="shared" ca="1" si="17"/>
        <v/>
      </c>
    </row>
    <row r="81" spans="1:6">
      <c r="A81" s="10" t="str">
        <f t="shared" ca="1" si="12"/>
        <v/>
      </c>
      <c r="B81" s="10" t="str">
        <f t="shared" ca="1" si="13"/>
        <v/>
      </c>
      <c r="C81" s="10" t="str">
        <f t="shared" ca="1" si="14"/>
        <v/>
      </c>
      <c r="D81" s="9" t="str">
        <f t="shared" ca="1" si="15"/>
        <v/>
      </c>
      <c r="E81" s="10" t="str">
        <f t="shared" ca="1" si="16"/>
        <v/>
      </c>
      <c r="F81" s="10" t="str">
        <f t="shared" ca="1" si="17"/>
        <v/>
      </c>
    </row>
    <row r="82" spans="1:6">
      <c r="A82" s="10" t="str">
        <f t="shared" ca="1" si="12"/>
        <v/>
      </c>
      <c r="B82" s="10" t="str">
        <f t="shared" ca="1" si="13"/>
        <v/>
      </c>
      <c r="C82" s="10" t="str">
        <f t="shared" ca="1" si="14"/>
        <v/>
      </c>
      <c r="D82" s="9" t="str">
        <f t="shared" ca="1" si="15"/>
        <v/>
      </c>
      <c r="E82" s="10" t="str">
        <f t="shared" ca="1" si="16"/>
        <v/>
      </c>
      <c r="F82" s="10" t="str">
        <f t="shared" ca="1" si="17"/>
        <v/>
      </c>
    </row>
    <row r="83" spans="1:6">
      <c r="A83" s="10" t="str">
        <f t="shared" ca="1" si="12"/>
        <v/>
      </c>
      <c r="B83" s="10" t="str">
        <f t="shared" ca="1" si="13"/>
        <v/>
      </c>
      <c r="C83" s="10" t="str">
        <f t="shared" ca="1" si="14"/>
        <v/>
      </c>
      <c r="D83" s="9" t="str">
        <f t="shared" ca="1" si="15"/>
        <v/>
      </c>
      <c r="E83" s="10" t="str">
        <f t="shared" ca="1" si="16"/>
        <v/>
      </c>
      <c r="F83" s="10" t="str">
        <f t="shared" ca="1" si="17"/>
        <v/>
      </c>
    </row>
    <row r="84" spans="1:6">
      <c r="A84" s="10" t="str">
        <f t="shared" ca="1" si="12"/>
        <v/>
      </c>
      <c r="B84" s="10" t="str">
        <f t="shared" ca="1" si="13"/>
        <v/>
      </c>
      <c r="C84" s="10" t="str">
        <f t="shared" ca="1" si="14"/>
        <v/>
      </c>
      <c r="D84" s="9" t="str">
        <f t="shared" ca="1" si="15"/>
        <v/>
      </c>
      <c r="E84" s="10" t="str">
        <f t="shared" ca="1" si="16"/>
        <v/>
      </c>
      <c r="F84" s="10" t="str">
        <f t="shared" ca="1" si="17"/>
        <v/>
      </c>
    </row>
    <row r="85" spans="1:6">
      <c r="A85" s="10" t="str">
        <f t="shared" ca="1" si="12"/>
        <v/>
      </c>
      <c r="B85" s="10" t="str">
        <f t="shared" ca="1" si="13"/>
        <v/>
      </c>
      <c r="C85" s="10" t="str">
        <f t="shared" ca="1" si="14"/>
        <v/>
      </c>
      <c r="D85" s="9" t="str">
        <f t="shared" ca="1" si="15"/>
        <v/>
      </c>
      <c r="E85" s="10" t="str">
        <f t="shared" ca="1" si="16"/>
        <v/>
      </c>
      <c r="F85" s="10" t="str">
        <f t="shared" ca="1" si="17"/>
        <v/>
      </c>
    </row>
    <row r="86" spans="1:6">
      <c r="A86" s="10" t="str">
        <f t="shared" ca="1" si="12"/>
        <v/>
      </c>
      <c r="B86" s="10" t="str">
        <f t="shared" ca="1" si="13"/>
        <v/>
      </c>
      <c r="C86" s="10" t="str">
        <f t="shared" ca="1" si="14"/>
        <v/>
      </c>
      <c r="D86" s="9" t="str">
        <f t="shared" ca="1" si="15"/>
        <v/>
      </c>
      <c r="E86" s="10" t="str">
        <f t="shared" ca="1" si="16"/>
        <v/>
      </c>
      <c r="F86" s="10" t="str">
        <f t="shared" ca="1" si="17"/>
        <v/>
      </c>
    </row>
    <row r="87" spans="1:6">
      <c r="A87" s="10" t="str">
        <f t="shared" ca="1" si="12"/>
        <v/>
      </c>
      <c r="B87" s="10" t="str">
        <f t="shared" ca="1" si="13"/>
        <v/>
      </c>
      <c r="C87" s="10" t="str">
        <f t="shared" ca="1" si="14"/>
        <v/>
      </c>
      <c r="D87" s="9" t="str">
        <f t="shared" ca="1" si="15"/>
        <v/>
      </c>
      <c r="E87" s="10" t="str">
        <f t="shared" ca="1" si="16"/>
        <v/>
      </c>
      <c r="F87" s="10" t="str">
        <f t="shared" ca="1" si="17"/>
        <v/>
      </c>
    </row>
    <row r="88" spans="1:6">
      <c r="A88" s="10" t="str">
        <f t="shared" ca="1" si="12"/>
        <v/>
      </c>
      <c r="B88" s="10" t="str">
        <f t="shared" ca="1" si="13"/>
        <v/>
      </c>
      <c r="C88" s="10" t="str">
        <f t="shared" ca="1" si="14"/>
        <v/>
      </c>
      <c r="D88" s="9" t="str">
        <f t="shared" ca="1" si="15"/>
        <v/>
      </c>
      <c r="E88" s="10" t="str">
        <f t="shared" ca="1" si="16"/>
        <v/>
      </c>
      <c r="F88" s="10" t="str">
        <f t="shared" ca="1" si="17"/>
        <v/>
      </c>
    </row>
    <row r="89" spans="1:6">
      <c r="A89" s="10" t="str">
        <f t="shared" ca="1" si="12"/>
        <v/>
      </c>
      <c r="B89" s="10" t="str">
        <f t="shared" ca="1" si="13"/>
        <v/>
      </c>
      <c r="C89" s="10" t="str">
        <f t="shared" ca="1" si="14"/>
        <v/>
      </c>
      <c r="D89" s="9" t="str">
        <f t="shared" ca="1" si="15"/>
        <v/>
      </c>
      <c r="E89" s="10" t="str">
        <f t="shared" ca="1" si="16"/>
        <v/>
      </c>
      <c r="F89" s="10" t="str">
        <f t="shared" ca="1" si="17"/>
        <v/>
      </c>
    </row>
    <row r="90" spans="1:6">
      <c r="A90" s="10" t="str">
        <f t="shared" ca="1" si="12"/>
        <v/>
      </c>
      <c r="B90" s="10" t="str">
        <f t="shared" ca="1" si="13"/>
        <v/>
      </c>
      <c r="C90" s="10" t="str">
        <f t="shared" ca="1" si="14"/>
        <v/>
      </c>
      <c r="D90" s="9" t="str">
        <f t="shared" ca="1" si="15"/>
        <v/>
      </c>
      <c r="E90" s="10" t="str">
        <f t="shared" ca="1" si="16"/>
        <v/>
      </c>
      <c r="F90" s="10" t="str">
        <f t="shared" ca="1" si="17"/>
        <v/>
      </c>
    </row>
    <row r="91" spans="1:6">
      <c r="A91" s="10" t="str">
        <f t="shared" ca="1" si="12"/>
        <v/>
      </c>
      <c r="B91" s="10" t="str">
        <f t="shared" ca="1" si="13"/>
        <v/>
      </c>
      <c r="C91" s="10" t="str">
        <f t="shared" ca="1" si="14"/>
        <v/>
      </c>
      <c r="D91" s="9" t="str">
        <f t="shared" ca="1" si="15"/>
        <v/>
      </c>
      <c r="E91" s="10" t="str">
        <f t="shared" ca="1" si="16"/>
        <v/>
      </c>
      <c r="F91" s="10" t="str">
        <f t="shared" ca="1" si="17"/>
        <v/>
      </c>
    </row>
    <row r="92" spans="1:6">
      <c r="A92" s="10" t="str">
        <f t="shared" ca="1" si="12"/>
        <v/>
      </c>
      <c r="B92" s="10" t="str">
        <f t="shared" ca="1" si="13"/>
        <v/>
      </c>
      <c r="C92" s="10" t="str">
        <f t="shared" ca="1" si="14"/>
        <v/>
      </c>
      <c r="D92" s="9" t="str">
        <f t="shared" ca="1" si="15"/>
        <v/>
      </c>
      <c r="E92" s="10" t="str">
        <f t="shared" ca="1" si="16"/>
        <v/>
      </c>
      <c r="F92" s="10" t="str">
        <f t="shared" ca="1" si="17"/>
        <v/>
      </c>
    </row>
    <row r="93" spans="1:6">
      <c r="A93" s="10" t="str">
        <f t="shared" ca="1" si="12"/>
        <v/>
      </c>
      <c r="B93" s="10" t="str">
        <f t="shared" ca="1" si="13"/>
        <v/>
      </c>
      <c r="C93" s="10" t="str">
        <f t="shared" ca="1" si="14"/>
        <v/>
      </c>
      <c r="D93" s="9" t="str">
        <f t="shared" ca="1" si="15"/>
        <v/>
      </c>
      <c r="E93" s="10" t="str">
        <f t="shared" ca="1" si="16"/>
        <v/>
      </c>
      <c r="F93" s="10" t="str">
        <f t="shared" ca="1" si="17"/>
        <v/>
      </c>
    </row>
    <row r="94" spans="1:6">
      <c r="A94" s="10" t="str">
        <f t="shared" ca="1" si="12"/>
        <v/>
      </c>
      <c r="B94" s="10" t="str">
        <f t="shared" ca="1" si="13"/>
        <v/>
      </c>
      <c r="C94" s="10" t="str">
        <f t="shared" ca="1" si="14"/>
        <v/>
      </c>
      <c r="D94" s="9" t="str">
        <f t="shared" ca="1" si="15"/>
        <v/>
      </c>
      <c r="E94" s="10" t="str">
        <f t="shared" ca="1" si="16"/>
        <v/>
      </c>
      <c r="F94" s="10" t="str">
        <f t="shared" ca="1" si="17"/>
        <v/>
      </c>
    </row>
    <row r="95" spans="1:6">
      <c r="A95" s="10" t="str">
        <f t="shared" ca="1" si="12"/>
        <v/>
      </c>
      <c r="B95" s="10" t="str">
        <f t="shared" ca="1" si="13"/>
        <v/>
      </c>
      <c r="C95" s="10" t="str">
        <f t="shared" ca="1" si="14"/>
        <v/>
      </c>
      <c r="D95" s="9" t="str">
        <f t="shared" ca="1" si="15"/>
        <v/>
      </c>
      <c r="E95" s="10" t="str">
        <f t="shared" ca="1" si="16"/>
        <v/>
      </c>
      <c r="F95" s="10" t="str">
        <f t="shared" ca="1" si="17"/>
        <v/>
      </c>
    </row>
    <row r="96" spans="1:6">
      <c r="A96" s="10" t="str">
        <f t="shared" ca="1" si="12"/>
        <v/>
      </c>
      <c r="B96" s="10" t="str">
        <f t="shared" ca="1" si="13"/>
        <v/>
      </c>
      <c r="C96" s="10" t="str">
        <f t="shared" ca="1" si="14"/>
        <v/>
      </c>
      <c r="D96" s="9" t="str">
        <f t="shared" ca="1" si="15"/>
        <v/>
      </c>
      <c r="E96" s="10" t="str">
        <f t="shared" ca="1" si="16"/>
        <v/>
      </c>
      <c r="F96" s="10" t="str">
        <f t="shared" ca="1" si="17"/>
        <v/>
      </c>
    </row>
    <row r="97" spans="1:6">
      <c r="A97" s="10" t="str">
        <f t="shared" ca="1" si="12"/>
        <v/>
      </c>
      <c r="B97" s="10" t="str">
        <f t="shared" ca="1" si="13"/>
        <v/>
      </c>
      <c r="C97" s="10" t="str">
        <f t="shared" ca="1" si="14"/>
        <v/>
      </c>
      <c r="D97" s="9" t="str">
        <f t="shared" ca="1" si="15"/>
        <v/>
      </c>
      <c r="E97" s="10" t="str">
        <f t="shared" ca="1" si="16"/>
        <v/>
      </c>
      <c r="F97" s="10" t="str">
        <f t="shared" ca="1" si="17"/>
        <v/>
      </c>
    </row>
    <row r="98" spans="1:6">
      <c r="A98" s="10" t="str">
        <f t="shared" ca="1" si="12"/>
        <v/>
      </c>
      <c r="B98" s="10" t="str">
        <f t="shared" ca="1" si="13"/>
        <v/>
      </c>
      <c r="C98" s="10" t="str">
        <f t="shared" ca="1" si="14"/>
        <v/>
      </c>
      <c r="D98" s="9" t="str">
        <f t="shared" ca="1" si="15"/>
        <v/>
      </c>
      <c r="E98" s="10" t="str">
        <f t="shared" ca="1" si="16"/>
        <v/>
      </c>
      <c r="F98" s="10" t="str">
        <f t="shared" ca="1" si="17"/>
        <v/>
      </c>
    </row>
    <row r="99" spans="1:6">
      <c r="A99" s="10" t="str">
        <f t="shared" ref="A99:A130" ca="1" si="18">IFERROR(INDEX(bdd,SUMPRODUCT(SMALL((colcat=$F$1)*(ROW(colcat)-5),$O$1+ROW(A97))),1),"")</f>
        <v/>
      </c>
      <c r="B99" s="10" t="str">
        <f t="shared" ref="B99:B130" ca="1" si="19">IFERROR(INDEX(bdd,SUMPRODUCT(SMALL((colcat=$F$1)*(ROW(colcat)-5),$O$1+ROW(B97))),2),"")</f>
        <v/>
      </c>
      <c r="C99" s="10" t="str">
        <f t="shared" ref="C99:C130" ca="1" si="20">IFERROR(INDEX(bdd,SUMPRODUCT(SMALL((colcat=$F$1)*(ROW(colcat)-5),$O$1+ROW(C97))),3),"")</f>
        <v/>
      </c>
      <c r="D99" s="9" t="str">
        <f t="shared" ref="D99:D130" ca="1" si="21">IFERROR(INDEX(bdd,SUMPRODUCT(SMALL((colcat=$F$1)*(ROW(colcat)-5),$O$1+ROW(D97))),4),"")</f>
        <v/>
      </c>
      <c r="E99" s="10" t="str">
        <f t="shared" ref="E99:E130" ca="1" si="22">IFERROR(INDEX(bdd,SUMPRODUCT(SMALL((colcat=$F$1)*(ROW(colcat)-5),$O$1+ROW(E97))),6),"")</f>
        <v/>
      </c>
      <c r="F99" s="10" t="str">
        <f t="shared" ref="F99:F130" ca="1" si="23">IFERROR(INDEX(bdd,SUMPRODUCT(SMALL((colcat=$F$1)*(ROW(colcat)-5),$O$1+ROW(F97))),7),"")</f>
        <v/>
      </c>
    </row>
    <row r="100" spans="1:6">
      <c r="A100" s="10" t="str">
        <f t="shared" ca="1" si="18"/>
        <v/>
      </c>
      <c r="B100" s="10" t="str">
        <f t="shared" ca="1" si="19"/>
        <v/>
      </c>
      <c r="C100" s="10" t="str">
        <f t="shared" ca="1" si="20"/>
        <v/>
      </c>
      <c r="D100" s="9" t="str">
        <f t="shared" ca="1" si="21"/>
        <v/>
      </c>
      <c r="E100" s="10" t="str">
        <f t="shared" ca="1" si="22"/>
        <v/>
      </c>
      <c r="F100" s="10" t="str">
        <f t="shared" ca="1" si="23"/>
        <v/>
      </c>
    </row>
  </sheetData>
  <dataValidations count="1">
    <dataValidation type="list" allowBlank="1" showInputMessage="1" showErrorMessage="1" sqref="F1">
      <formula1>liste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Listing genéral</vt:lpstr>
      <vt:lpstr>synthese choix</vt:lpstr>
      <vt:lpstr>LISTING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7</dc:creator>
  <cp:lastModifiedBy>tulipe</cp:lastModifiedBy>
  <cp:lastPrinted>2014-02-03T13:28:32Z</cp:lastPrinted>
  <dcterms:created xsi:type="dcterms:W3CDTF">2014-02-01T15:20:35Z</dcterms:created>
  <dcterms:modified xsi:type="dcterms:W3CDTF">2015-12-01T12:39:10Z</dcterms:modified>
</cp:coreProperties>
</file>