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 defaultThemeVersion="124226"/>
  <bookViews>
    <workbookView xWindow="120" yWindow="110" windowWidth="19420" windowHeight="11020"/>
  </bookViews>
  <sheets>
    <sheet name="UF" sheetId="1" r:id="rId1"/>
  </sheets>
  <definedNames>
    <definedName name="_xlnm._FilterDatabase" localSheetId="0" hidden="1">UF!$A$1:$A$269</definedName>
    <definedName name="_Order1" hidden="1">0</definedName>
    <definedName name="cola">OFFSET(UF!$A$2,,,COUNTIF(UF!$A:$A,"&gt;&lt;")-1)</definedName>
    <definedName name="colB">OFFSET(UF!$B$2,,,COUNTIF(UF!$B:$B,"&gt;&lt;"))</definedName>
    <definedName name="colc">OFFSET(colB,,1,)</definedName>
    <definedName name="dept">UF!$C$2</definedName>
    <definedName name="Z_5AD42C74_D55A_46D6_AED7_4DBBFB798B8E_.wvu.FilterData" localSheetId="0" hidden="1">UF!$A$1:$A$266</definedName>
  </definedNames>
  <calcPr calcId="124519"/>
</workbook>
</file>

<file path=xl/calcChain.xml><?xml version="1.0" encoding="utf-8"?>
<calcChain xmlns="http://schemas.openxmlformats.org/spreadsheetml/2006/main">
  <c r="E4" i="1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3" a="1"/>
  <c r="E3" s="1"/>
  <c r="E2"/>
  <c r="B132" a="1"/>
  <c r="B132" s="1"/>
  <c r="B133" a="1"/>
  <c r="B133" s="1"/>
  <c r="B134" a="1"/>
  <c r="B134" s="1"/>
  <c r="B135" a="1"/>
  <c r="B135" s="1"/>
  <c r="B136" a="1"/>
  <c r="B136" s="1"/>
  <c r="B137" a="1"/>
  <c r="B137" s="1"/>
  <c r="B138" a="1"/>
  <c r="B138" s="1"/>
  <c r="B139" a="1"/>
  <c r="B139" s="1"/>
  <c r="B140" a="1"/>
  <c r="B140" s="1"/>
  <c r="B141" a="1"/>
  <c r="B141" s="1"/>
  <c r="B142" a="1"/>
  <c r="B142" s="1"/>
  <c r="B143" a="1"/>
  <c r="B143" s="1"/>
  <c r="B144" a="1"/>
  <c r="B144" s="1"/>
  <c r="B145" a="1"/>
  <c r="B145" s="1"/>
  <c r="B146" a="1"/>
  <c r="B146" s="1"/>
  <c r="B147" a="1"/>
  <c r="B147" s="1"/>
  <c r="B148" a="1"/>
  <c r="B148" s="1"/>
  <c r="B149" a="1"/>
  <c r="B149" s="1"/>
  <c r="B150" a="1"/>
  <c r="B150" s="1"/>
  <c r="B151" a="1"/>
  <c r="B151" s="1"/>
  <c r="B152" a="1"/>
  <c r="B152" s="1"/>
  <c r="B153" a="1"/>
  <c r="B153" s="1"/>
  <c r="B87" a="1"/>
  <c r="B87" s="1"/>
  <c r="B88" a="1"/>
  <c r="B88" s="1"/>
  <c r="B89" a="1"/>
  <c r="B89" s="1"/>
  <c r="B90" a="1"/>
  <c r="B90" s="1"/>
  <c r="B91" a="1"/>
  <c r="B91" s="1"/>
  <c r="B92" a="1"/>
  <c r="B92" s="1"/>
  <c r="B93" a="1"/>
  <c r="B93" s="1"/>
  <c r="B94" a="1"/>
  <c r="B94" s="1"/>
  <c r="B95" a="1"/>
  <c r="B95" s="1"/>
  <c r="B96" a="1"/>
  <c r="B96" s="1"/>
  <c r="B97" a="1"/>
  <c r="B97" s="1"/>
  <c r="B98" a="1"/>
  <c r="B98" s="1"/>
  <c r="B99" a="1"/>
  <c r="B99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  <c r="B113" a="1"/>
  <c r="B113" s="1"/>
  <c r="B114" a="1"/>
  <c r="B114" s="1"/>
  <c r="B115" a="1"/>
  <c r="B115" s="1"/>
  <c r="B116" a="1"/>
  <c r="B116" s="1"/>
  <c r="B117" a="1"/>
  <c r="B117" s="1"/>
  <c r="B118" a="1"/>
  <c r="B118" s="1"/>
  <c r="B119" a="1"/>
  <c r="B119" s="1"/>
  <c r="B120" a="1"/>
  <c r="B120" s="1"/>
  <c r="B121" a="1"/>
  <c r="B121" s="1"/>
  <c r="B122" a="1"/>
  <c r="B122" s="1"/>
  <c r="B123" a="1"/>
  <c r="B123" s="1"/>
  <c r="B124" a="1"/>
  <c r="B124" s="1"/>
  <c r="B125" a="1"/>
  <c r="B125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79" a="1"/>
  <c r="B79" s="1"/>
  <c r="B80" a="1"/>
  <c r="B80" s="1"/>
  <c r="B81" a="1"/>
  <c r="B81" s="1"/>
  <c r="B82" a="1"/>
  <c r="B82" s="1"/>
  <c r="B83" a="1"/>
  <c r="B83" s="1"/>
  <c r="B84" a="1"/>
  <c r="B84" s="1"/>
  <c r="B85" a="1"/>
  <c r="B85" s="1"/>
  <c r="B86" a="1"/>
  <c r="B86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2" a="1"/>
  <c r="B2" s="1"/>
  <c r="C23" l="1" a="1"/>
  <c r="C23" s="1"/>
  <c r="C148" a="1"/>
  <c r="C148" s="1"/>
  <c r="C147" a="1"/>
  <c r="C147" s="1"/>
  <c r="C146" a="1"/>
  <c r="C146" s="1"/>
  <c r="C145" a="1"/>
  <c r="C145" s="1"/>
  <c r="C144" a="1"/>
  <c r="C144" s="1"/>
  <c r="C143" a="1"/>
  <c r="C143" s="1"/>
  <c r="C142" a="1"/>
  <c r="C142" s="1"/>
  <c r="C141" a="1"/>
  <c r="C141" s="1"/>
  <c r="C140" a="1"/>
  <c r="C140" s="1"/>
  <c r="C139" a="1"/>
  <c r="C139" s="1"/>
  <c r="C138" a="1"/>
  <c r="C138" s="1"/>
  <c r="C137" a="1"/>
  <c r="C137" s="1"/>
  <c r="C136" a="1"/>
  <c r="C136" s="1"/>
  <c r="C135" a="1"/>
  <c r="C135" s="1"/>
  <c r="C134" a="1"/>
  <c r="C134" s="1"/>
  <c r="C133" a="1"/>
  <c r="C133" s="1"/>
  <c r="C132" a="1"/>
  <c r="C132" s="1"/>
  <c r="C131" a="1"/>
  <c r="C131" s="1"/>
  <c r="C130" a="1"/>
  <c r="C130" s="1"/>
  <c r="C129" a="1"/>
  <c r="C129" s="1"/>
  <c r="C128" a="1"/>
  <c r="C128" s="1"/>
  <c r="C127" a="1"/>
  <c r="C127" s="1"/>
  <c r="C126" a="1"/>
  <c r="C126" s="1"/>
  <c r="C125" a="1"/>
  <c r="C125" s="1"/>
  <c r="C124" a="1"/>
  <c r="C124" s="1"/>
  <c r="C123" a="1"/>
  <c r="C123" s="1"/>
  <c r="C122" a="1"/>
  <c r="C122" s="1"/>
  <c r="C121" a="1"/>
  <c r="C121" s="1"/>
  <c r="C120" a="1"/>
  <c r="C120" s="1"/>
  <c r="C119" a="1"/>
  <c r="C119" s="1"/>
  <c r="C118" a="1"/>
  <c r="C118" s="1"/>
  <c r="C117" a="1"/>
  <c r="C117" s="1"/>
  <c r="C116" a="1"/>
  <c r="C116" s="1"/>
  <c r="C115" a="1"/>
  <c r="C115" s="1"/>
  <c r="C114" a="1"/>
  <c r="C114" s="1"/>
  <c r="C113" a="1"/>
  <c r="C113" s="1"/>
  <c r="C112" a="1"/>
  <c r="C112" s="1"/>
  <c r="C111" a="1"/>
  <c r="C111" s="1"/>
  <c r="C110" a="1"/>
  <c r="C110" s="1"/>
  <c r="C109" a="1"/>
  <c r="C109" s="1"/>
  <c r="C108" a="1"/>
  <c r="C108" s="1"/>
  <c r="C107" a="1"/>
  <c r="C107" s="1"/>
  <c r="C106" a="1"/>
  <c r="C106" s="1"/>
  <c r="C105" a="1"/>
  <c r="C105" s="1"/>
  <c r="C104" a="1"/>
  <c r="C104" s="1"/>
  <c r="C103" a="1"/>
  <c r="C103" s="1"/>
  <c r="C102" a="1"/>
  <c r="C102" s="1"/>
  <c r="C101" a="1"/>
  <c r="C101" s="1"/>
  <c r="C100" a="1"/>
  <c r="C100" s="1"/>
  <c r="C99" a="1"/>
  <c r="C99" s="1"/>
  <c r="C98" a="1"/>
  <c r="C98" s="1"/>
  <c r="C97" a="1"/>
  <c r="C97" s="1"/>
  <c r="C96" a="1"/>
  <c r="C96" s="1"/>
  <c r="C95" a="1"/>
  <c r="C95" s="1"/>
  <c r="C94" a="1"/>
  <c r="C94" s="1"/>
  <c r="C93" a="1"/>
  <c r="C93" s="1"/>
  <c r="C92" a="1"/>
  <c r="C92" s="1"/>
  <c r="C91" a="1"/>
  <c r="C91" s="1"/>
  <c r="C90" a="1"/>
  <c r="C90" s="1"/>
  <c r="C89" a="1"/>
  <c r="C89" s="1"/>
  <c r="C88" a="1"/>
  <c r="C88" s="1"/>
  <c r="C87" a="1"/>
  <c r="C87" s="1"/>
  <c r="C86" a="1"/>
  <c r="C86" s="1"/>
  <c r="C85" a="1"/>
  <c r="C85" s="1"/>
  <c r="C84" a="1"/>
  <c r="C84" s="1"/>
  <c r="C83" a="1"/>
  <c r="C83" s="1"/>
  <c r="C82" a="1"/>
  <c r="C82" s="1"/>
  <c r="C81" a="1"/>
  <c r="C81" s="1"/>
  <c r="C80" a="1"/>
  <c r="C80" s="1"/>
  <c r="C79" a="1"/>
  <c r="C79" s="1"/>
  <c r="C78" a="1"/>
  <c r="C78" s="1"/>
  <c r="C77" a="1"/>
  <c r="C77" s="1"/>
  <c r="C76" a="1"/>
  <c r="C76" s="1"/>
  <c r="C75" a="1"/>
  <c r="C75" s="1"/>
  <c r="C74" a="1"/>
  <c r="C74" s="1"/>
  <c r="C73" a="1"/>
  <c r="C73" s="1"/>
  <c r="C72" a="1"/>
  <c r="C72" s="1"/>
  <c r="C71" a="1"/>
  <c r="C71" s="1"/>
  <c r="C70" a="1"/>
  <c r="C70" s="1"/>
  <c r="C69" a="1"/>
  <c r="C69" s="1"/>
  <c r="C68" a="1"/>
  <c r="C68" s="1"/>
  <c r="C67" a="1"/>
  <c r="C67" s="1"/>
  <c r="C66" a="1"/>
  <c r="C66" s="1"/>
  <c r="C65" a="1"/>
  <c r="C65" s="1"/>
  <c r="C64" a="1"/>
  <c r="C64" s="1"/>
  <c r="C63" a="1"/>
  <c r="C63" s="1"/>
  <c r="C62" a="1"/>
  <c r="C62" s="1"/>
  <c r="C61" a="1"/>
  <c r="C61" s="1"/>
  <c r="C60" a="1"/>
  <c r="C60" s="1"/>
  <c r="C59" a="1"/>
  <c r="C59" s="1"/>
  <c r="C58" a="1"/>
  <c r="C58" s="1"/>
  <c r="C57" a="1"/>
  <c r="C57" s="1"/>
  <c r="C56" a="1"/>
  <c r="C56" s="1"/>
  <c r="C55" a="1"/>
  <c r="C55" s="1"/>
  <c r="C54" a="1"/>
  <c r="C54" s="1"/>
  <c r="C53" a="1"/>
  <c r="C53" s="1"/>
  <c r="C52" a="1"/>
  <c r="C52" s="1"/>
  <c r="C51" a="1"/>
  <c r="C51" s="1"/>
  <c r="C50" a="1"/>
  <c r="C50" s="1"/>
  <c r="C49" a="1"/>
  <c r="C49" s="1"/>
  <c r="C48" a="1"/>
  <c r="C48" s="1"/>
  <c r="C47" a="1"/>
  <c r="C47" s="1"/>
  <c r="C46" a="1"/>
  <c r="C46" s="1"/>
  <c r="C45" a="1"/>
  <c r="C45" s="1"/>
  <c r="C44" a="1"/>
  <c r="C44" s="1"/>
  <c r="C43" a="1"/>
  <c r="C43" s="1"/>
  <c r="C42" a="1"/>
  <c r="C42" s="1"/>
  <c r="C41" a="1"/>
  <c r="C41" s="1"/>
  <c r="C40" a="1"/>
  <c r="C40" s="1"/>
  <c r="C39" a="1"/>
  <c r="C39" s="1"/>
  <c r="C38" a="1"/>
  <c r="C38" s="1"/>
  <c r="C37" a="1"/>
  <c r="C37" s="1"/>
  <c r="C36" a="1"/>
  <c r="C36" s="1"/>
  <c r="C35" a="1"/>
  <c r="C35" s="1"/>
  <c r="C34" a="1"/>
  <c r="C34" s="1"/>
  <c r="C33" a="1"/>
  <c r="C33" s="1"/>
  <c r="C32" a="1"/>
  <c r="C32" s="1"/>
  <c r="C31" a="1"/>
  <c r="C31" s="1"/>
  <c r="C30" a="1"/>
  <c r="C30" s="1"/>
  <c r="C29" a="1"/>
  <c r="C29" s="1"/>
  <c r="C28" a="1"/>
  <c r="C28" s="1"/>
  <c r="C27" a="1"/>
  <c r="C27" s="1"/>
  <c r="C26" a="1"/>
  <c r="C26" s="1"/>
  <c r="C25" a="1"/>
  <c r="C25" s="1"/>
  <c r="C24" a="1"/>
  <c r="C24" s="1"/>
  <c r="C3" a="1"/>
  <c r="C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2" a="1"/>
  <c r="C2" s="1"/>
</calcChain>
</file>

<file path=xl/sharedStrings.xml><?xml version="1.0" encoding="utf-8"?>
<sst xmlns="http://schemas.openxmlformats.org/spreadsheetml/2006/main" count="271" uniqueCount="271">
  <si>
    <t>0001 SERVICE INFORM</t>
  </si>
  <si>
    <t>0003 ADM</t>
  </si>
  <si>
    <t>0007 ANALYSE  GEST.</t>
  </si>
  <si>
    <t>0010 GHT</t>
  </si>
  <si>
    <t>0011 GHT - SIH</t>
  </si>
  <si>
    <t>0012 GHT- FORMATION CONTINUE</t>
  </si>
  <si>
    <t>0013 GHT - ACHATS</t>
  </si>
  <si>
    <t>0014 GHT - DIM</t>
  </si>
  <si>
    <t>0020 STRUCT FINANC.</t>
  </si>
  <si>
    <t>0021 STRUCT IMMO.</t>
  </si>
  <si>
    <t>0022 STRUCT IMMO - S</t>
  </si>
  <si>
    <t>0038 SERVICE SOCIAL</t>
  </si>
  <si>
    <t>0040 AGENT EN DISPO</t>
  </si>
  <si>
    <t>0041 DIRECTION RH</t>
  </si>
  <si>
    <t>0042 GEST CLIENTELE</t>
  </si>
  <si>
    <t>0043 ACHATS LOGIST.</t>
  </si>
  <si>
    <t>0044 DIR GENERALE</t>
  </si>
  <si>
    <t>0045 AFFAIRES FINANC</t>
  </si>
  <si>
    <t>0046 REPROGRAPHIE</t>
  </si>
  <si>
    <t>0047 STANDARD</t>
  </si>
  <si>
    <t>0049 CLM/MAL PRO</t>
  </si>
  <si>
    <t>0050 SIM</t>
  </si>
  <si>
    <t>0055 GEST DOSS PATIEN</t>
  </si>
  <si>
    <t>0060 HEMOVIGILANCE</t>
  </si>
  <si>
    <t>0061 DIR EQUIP/TRAV</t>
  </si>
  <si>
    <t>0070 QUAL GEST RISQ</t>
  </si>
  <si>
    <t>0071 GROUP ACHAT 04-05</t>
  </si>
  <si>
    <t>0072 AGDUC</t>
  </si>
  <si>
    <t>0080 ACCUEIL</t>
  </si>
  <si>
    <t>0097 STANDARD - S</t>
  </si>
  <si>
    <t>0099 DRH ECRIT REGUL</t>
  </si>
  <si>
    <t>0108 DIRECTION SOIN</t>
  </si>
  <si>
    <t>0109 DIETETIQUE</t>
  </si>
  <si>
    <t>0110 PSYCHOLOGUE</t>
  </si>
  <si>
    <t>0309 SERV DIET -S</t>
  </si>
  <si>
    <t>1001 MED INT</t>
  </si>
  <si>
    <t>1030 MED &amp; SPECIAL</t>
  </si>
  <si>
    <t>1034 MED &amp; SPECIAL S</t>
  </si>
  <si>
    <t>1051 MED INT (C)</t>
  </si>
  <si>
    <t>1055 ONCO-HEMATO</t>
  </si>
  <si>
    <t>1071 MEDECINE S (C)</t>
  </si>
  <si>
    <t>1100 CHIR URO (HC)</t>
  </si>
  <si>
    <t>1104 CHIR URO &amp; GYN</t>
  </si>
  <si>
    <t>1450 OPHTALMO (C)</t>
  </si>
  <si>
    <t>1490 OPHTALMO S (C)</t>
  </si>
  <si>
    <t>1500 MED G (HC)</t>
  </si>
  <si>
    <t>1517 H d J GERIATR</t>
  </si>
  <si>
    <t>1550 MED GERIA (C)</t>
  </si>
  <si>
    <t>1565 EQUIP MOB GERIA</t>
  </si>
  <si>
    <t>1590 CONSULTN MEM</t>
  </si>
  <si>
    <t>1595 CONSULT MEM S</t>
  </si>
  <si>
    <t>1600 PEDIA (HC)</t>
  </si>
  <si>
    <t>1601 NEONAT (HC)</t>
  </si>
  <si>
    <t>1604 PEDIA NEONAT</t>
  </si>
  <si>
    <t>1607 HdJ PEDIATRIE</t>
  </si>
  <si>
    <t>1650 PEDIATRIE (C)</t>
  </si>
  <si>
    <t>1651 MASSAGE NV NE</t>
  </si>
  <si>
    <t>1690 PEDIA (C) - S</t>
  </si>
  <si>
    <t>1700 GASTRO (HC)</t>
  </si>
  <si>
    <t>1701 EXPLOR DIGEST</t>
  </si>
  <si>
    <t>1704 GASTRO UHTCD 2</t>
  </si>
  <si>
    <t>1750 GASTRO (C)</t>
  </si>
  <si>
    <t>1790 GASTRO (C) S</t>
  </si>
  <si>
    <t>1800 CARDIO (HC)</t>
  </si>
  <si>
    <t>1802 USIC</t>
  </si>
  <si>
    <t>1803 SOINS INTENS CARDIO (HC)</t>
  </si>
  <si>
    <t>1811 BLOC CARDIO</t>
  </si>
  <si>
    <t>1813 EXPLOR CARDIO</t>
  </si>
  <si>
    <t>1850 CARDIO ( C )</t>
  </si>
  <si>
    <t>1870 CARDIO S (C)</t>
  </si>
  <si>
    <t>1900 USP (HC)</t>
  </si>
  <si>
    <t>1950 USP (C)</t>
  </si>
  <si>
    <t>1955 EQUIP MOB USP</t>
  </si>
  <si>
    <t>2002 EXPLO PNEUMO</t>
  </si>
  <si>
    <t xml:space="preserve">2004 PNEUMOLOGIE </t>
  </si>
  <si>
    <t>2005 H d N PNEUMO</t>
  </si>
  <si>
    <t>2006 PNEUMO (HC)</t>
  </si>
  <si>
    <t>2050 PNEUMO (C)</t>
  </si>
  <si>
    <t>2051 ESSAIS CLINIQ</t>
  </si>
  <si>
    <t>2056 ELSA</t>
  </si>
  <si>
    <t>2057 THER CONGIT C</t>
  </si>
  <si>
    <t>2065 ADDICT (C)</t>
  </si>
  <si>
    <t>2070 CLAT 05</t>
  </si>
  <si>
    <t>2100 CHIR ORTH HC</t>
  </si>
  <si>
    <t>2104 CHIR ORT SPECIA</t>
  </si>
  <si>
    <t>2151 CHIR URO (C)</t>
  </si>
  <si>
    <t>2152 CHIR ORTH (C)</t>
  </si>
  <si>
    <t>2153 CHIR VISCER C</t>
  </si>
  <si>
    <t>2191 CHIR URO S (C)</t>
  </si>
  <si>
    <t>2192 CHIR ORTHO S-C</t>
  </si>
  <si>
    <t>2193 CHIR VISCER S-C</t>
  </si>
  <si>
    <t>2351 O.R.L. (C)</t>
  </si>
  <si>
    <t>2370 CLAT 04</t>
  </si>
  <si>
    <t>2390 PNEUMO (C) S</t>
  </si>
  <si>
    <t>2391 O.R.L. - S (C)</t>
  </si>
  <si>
    <t>2400 MATER</t>
  </si>
  <si>
    <t>2401 BLOC OBST</t>
  </si>
  <si>
    <t xml:space="preserve">2404 OBST </t>
  </si>
  <si>
    <t>2405 GYN CHIR (HC)</t>
  </si>
  <si>
    <t>2410 GROSS PATHO HC</t>
  </si>
  <si>
    <t>2451 GYNECO (C)</t>
  </si>
  <si>
    <t>2460 OBST (C)</t>
  </si>
  <si>
    <t>2461 OBSTETRIQUE (C)</t>
  </si>
  <si>
    <t>2490 OBST (C) - S</t>
  </si>
  <si>
    <t>2491 GYNECO (C) S</t>
  </si>
  <si>
    <t>2600 CHIR SPECIAL HC</t>
  </si>
  <si>
    <t>2651 COSMETO MED C</t>
  </si>
  <si>
    <t>3100 CHIR URO (HC)</t>
  </si>
  <si>
    <t>3701 USLD 1 SOINS</t>
  </si>
  <si>
    <t>3702 USLD 1 DEPEND</t>
  </si>
  <si>
    <t>3740 USLD 3</t>
  </si>
  <si>
    <t>3741 USLD 3 (S)</t>
  </si>
  <si>
    <t>3742 USLD 3 DEPEND</t>
  </si>
  <si>
    <t>3730 UHPAD - S</t>
  </si>
  <si>
    <t>3731 UHPAD (S)</t>
  </si>
  <si>
    <t>3732 UHPAD (S) DEPEND</t>
  </si>
  <si>
    <t>3750 UHR</t>
  </si>
  <si>
    <t>3751 UHR SOINS</t>
  </si>
  <si>
    <t>3752 UHR DEP</t>
  </si>
  <si>
    <t>3800 UHPAD</t>
  </si>
  <si>
    <t>3801 UHPAD SOINS</t>
  </si>
  <si>
    <t>3802 UHPAD DEPEND</t>
  </si>
  <si>
    <t>4728 SI SUPPL NUIT</t>
  </si>
  <si>
    <t>4730 POOL SUPPL - S</t>
  </si>
  <si>
    <t>4750 COMPENS SUPPL</t>
  </si>
  <si>
    <t xml:space="preserve">5000 UHTCD (HC) </t>
  </si>
  <si>
    <t>5004 SMU &amp; UHTCD 1</t>
  </si>
  <si>
    <t>5005 MED POST URG HC</t>
  </si>
  <si>
    <t>5010 SAU Urgences (C)</t>
  </si>
  <si>
    <t>5017 MED CORRESP SAMU</t>
  </si>
  <si>
    <t>5018 SAMU CENTRE 15</t>
  </si>
  <si>
    <t>5021 GEST SANIT EXCEPT</t>
  </si>
  <si>
    <t>5023 U.C.S.A. - RV</t>
  </si>
  <si>
    <t>5025 PASS</t>
  </si>
  <si>
    <t>5030 UHTCD S (HC)</t>
  </si>
  <si>
    <t>5033 U.C.S.A.</t>
  </si>
  <si>
    <t>5034 SMU &amp; UHTCD S</t>
  </si>
  <si>
    <t>5035 POST-URG (C) S</t>
  </si>
  <si>
    <t>5040 S.M.U. - S (C)</t>
  </si>
  <si>
    <t>5050 REA (HC)</t>
  </si>
  <si>
    <t>5054 REA &amp; SCP</t>
  </si>
  <si>
    <t>5060 SURVEIL CONT</t>
  </si>
  <si>
    <t>5080 PRELEV ORGANES</t>
  </si>
  <si>
    <t>5099 MAIS MED GARD C</t>
  </si>
  <si>
    <t>5100 HEMO TCA</t>
  </si>
  <si>
    <t>5115 DIALYSE (C)</t>
  </si>
  <si>
    <t>5152 KINE GERONTO</t>
  </si>
  <si>
    <t>5153 CUISINE GERONT</t>
  </si>
  <si>
    <t>5154 ERGO GERONTO</t>
  </si>
  <si>
    <t>5160 KINESITHERAPIE</t>
  </si>
  <si>
    <t>5190 KINE - S</t>
  </si>
  <si>
    <t>5200 I.V.G. (HJ)</t>
  </si>
  <si>
    <t>5550 PSY SECTEUR C</t>
  </si>
  <si>
    <t>5900 PROMO PROF FC</t>
  </si>
  <si>
    <t>5901 SANTE TRAVAIL</t>
  </si>
  <si>
    <t>5902 PERS HORS ACTIV</t>
  </si>
  <si>
    <t xml:space="preserve">5903 MISE A DISPO </t>
  </si>
  <si>
    <t>6000 RADIO</t>
  </si>
  <si>
    <t>6001 IMAGERIE MED</t>
  </si>
  <si>
    <t>6010 SCANOGRAPHIE</t>
  </si>
  <si>
    <t>6021 RADIO TRAITEM</t>
  </si>
  <si>
    <t>6022 RADIOTHER C</t>
  </si>
  <si>
    <t>6025 RADIO SIMUL</t>
  </si>
  <si>
    <t>6026 MED NUC (C)</t>
  </si>
  <si>
    <t>6030 IMAG RESONANCE</t>
  </si>
  <si>
    <t>6040 MAMMOGRAPHIE</t>
  </si>
  <si>
    <t>6052 ECHOGRAPHIE</t>
  </si>
  <si>
    <t>6071 IMAGERIE MED S</t>
  </si>
  <si>
    <t>6080 ECHOGRAPHIE S</t>
  </si>
  <si>
    <t>6150 LABO CONSULT C</t>
  </si>
  <si>
    <t>6161 LABO</t>
  </si>
  <si>
    <t>6165 LABO CONTR QUAL</t>
  </si>
  <si>
    <t>6180 LABO CONSULT S</t>
  </si>
  <si>
    <t>6191 BIO MED - S</t>
  </si>
  <si>
    <t>6400 ANESTH</t>
  </si>
  <si>
    <t>6450 ANESTH CONSULT</t>
  </si>
  <si>
    <t>6455 ANESTH REVEIL</t>
  </si>
  <si>
    <t>6470 ANESTH REVEIL S</t>
  </si>
  <si>
    <t>6490 ANESTH CONSULT</t>
  </si>
  <si>
    <t>6500 ALGOLOGIE (C)</t>
  </si>
  <si>
    <t>6501 BLOC ORTHO</t>
  </si>
  <si>
    <t>6502 BLOC CHIR VISCER</t>
  </si>
  <si>
    <t>6505 BLOC CHIR URO</t>
  </si>
  <si>
    <t>6506 BLOC GYNECO</t>
  </si>
  <si>
    <t>6509 BLOC OP</t>
  </si>
  <si>
    <t>6510 BLOC I.V.G.</t>
  </si>
  <si>
    <t>6511 BLOC STOMATO</t>
  </si>
  <si>
    <t>6512 BLOC CHIR AMBU</t>
  </si>
  <si>
    <t>6513 BLOC GASTRO</t>
  </si>
  <si>
    <t>6514 BLOC PNEUMO</t>
  </si>
  <si>
    <t>6530 STERILISATION</t>
  </si>
  <si>
    <t>6539 BLOC OP - S</t>
  </si>
  <si>
    <t>6550 EEG</t>
  </si>
  <si>
    <t>6600 BLOC OPHTALMO</t>
  </si>
  <si>
    <t>6607 RESO ORTHO/PED</t>
  </si>
  <si>
    <t>6700 BLOC O.R.L.</t>
  </si>
  <si>
    <t>6754 DNA</t>
  </si>
  <si>
    <t>6756 S.M.U.R.</t>
  </si>
  <si>
    <t>6757 S.M.U.R. - S</t>
  </si>
  <si>
    <t>6800 CFPS - IFSI</t>
  </si>
  <si>
    <t>6801 CFPS - IFAS</t>
  </si>
  <si>
    <t>6802 CFPS CONCOUR</t>
  </si>
  <si>
    <t>6900 HAD</t>
  </si>
  <si>
    <t>6908 CENTRE VACCIN</t>
  </si>
  <si>
    <t>6909 CONSULT VIH</t>
  </si>
  <si>
    <t>6910 RESO HOP VIH</t>
  </si>
  <si>
    <t>6913 COORD CANCER</t>
  </si>
  <si>
    <t>6914 CONSULT CANCER</t>
  </si>
  <si>
    <t>6915 REUN PLURIDISC</t>
  </si>
  <si>
    <t>6927 H d J MED</t>
  </si>
  <si>
    <t>6928 TPS PART SPE MED</t>
  </si>
  <si>
    <t>6929 TPS PART NUIT (H)</t>
  </si>
  <si>
    <t>6940 CHIR AMBU (HJ)</t>
  </si>
  <si>
    <t>6990 CHIR ACTE EXT</t>
  </si>
  <si>
    <t>7000 PHARMACIE</t>
  </si>
  <si>
    <t>7055 HYGIENE HOSP</t>
  </si>
  <si>
    <t>7060 PHAR RETRO MED</t>
  </si>
  <si>
    <t>7065 PHAR PREST ETABL.</t>
  </si>
  <si>
    <t>7066 RHONE AZUR PHAR PRESTA</t>
  </si>
  <si>
    <t>7067 RIO VERT PHAR PRESTA</t>
  </si>
  <si>
    <t>7068 SDIS 05 PHARMPRESTA</t>
  </si>
  <si>
    <t>7069 SDIS 04 PHAR PRESTA</t>
  </si>
  <si>
    <t>7070 GRP ACHAT ALP-SUD/PHARMA</t>
  </si>
  <si>
    <t>7080 PHARMACOTECHNIE</t>
  </si>
  <si>
    <t>7330 PHARMACIE - S</t>
  </si>
  <si>
    <t>7370 PHAR RETROCESS. MED</t>
  </si>
  <si>
    <t>8000 SERVICES TECH</t>
  </si>
  <si>
    <t>8001 SECU INCENDIE</t>
  </si>
  <si>
    <t>8002 BLANCHISSERIE</t>
  </si>
  <si>
    <t>8003 UCP</t>
  </si>
  <si>
    <t>8004 MAG CONSOMM</t>
  </si>
  <si>
    <t>8006 SERVICE DIET</t>
  </si>
  <si>
    <t>8007 SELF</t>
  </si>
  <si>
    <t>8008 ELEN</t>
  </si>
  <si>
    <t>8009 PLONGE</t>
  </si>
  <si>
    <t>8010 DISTRIB/COLLECT</t>
  </si>
  <si>
    <t>8011 TRANSP PATIENTS</t>
  </si>
  <si>
    <t>8012 VAGUEMESTRE</t>
  </si>
  <si>
    <t>8013 SERV FAVEUR MALADES</t>
  </si>
  <si>
    <t>8014 BRANCARDAGE</t>
  </si>
  <si>
    <t>8015 CHAUFFAGE</t>
  </si>
  <si>
    <t>8016 TRANSP INC DECHET</t>
  </si>
  <si>
    <t>8017 TRAIT DECHETS</t>
  </si>
  <si>
    <t>8019 DISTRIB/COLLECT ETAB EXT</t>
  </si>
  <si>
    <t>8020 GARAGE</t>
  </si>
  <si>
    <t>8030 ATELIERS - S</t>
  </si>
  <si>
    <t>8032 BLANCHISSERIE S</t>
  </si>
  <si>
    <t>8033 CUISINE - S</t>
  </si>
  <si>
    <t>8034 MAGASIN - S</t>
  </si>
  <si>
    <t>8037 SELF - S</t>
  </si>
  <si>
    <t>8038 SERVICE INT S</t>
  </si>
  <si>
    <t>8050 SERVICE BIOMED</t>
  </si>
  <si>
    <t>8080 BLANCH EXT</t>
  </si>
  <si>
    <t>9000 USSR GERIATRIE</t>
  </si>
  <si>
    <t>9001 UCC</t>
  </si>
  <si>
    <t>9038 SSR SPE - S</t>
  </si>
  <si>
    <t>9040 SSR INDIFFEREN</t>
  </si>
  <si>
    <t>9800 CESU</t>
  </si>
  <si>
    <t>9997 MAGASIN PHARMA</t>
  </si>
  <si>
    <t>Aucune concordance trouvée</t>
  </si>
  <si>
    <t>0150 AUDIOV TEL S</t>
  </si>
  <si>
    <t>0151 AUDIOV TEL G</t>
  </si>
  <si>
    <t>6070 RADIO S</t>
  </si>
  <si>
    <t>6160 LABO - G</t>
  </si>
  <si>
    <t>6190 LABO S</t>
  </si>
  <si>
    <t>6195 LAB CTRL QA S</t>
  </si>
  <si>
    <t>Liste des services</t>
  </si>
  <si>
    <t>6090 SCAN S</t>
  </si>
  <si>
    <t>3700 USLD 1 - G</t>
  </si>
  <si>
    <t>choix1  saisir 1 lettre</t>
  </si>
  <si>
    <t>STR</t>
  </si>
</sst>
</file>

<file path=xl/styles.xml><?xml version="1.0" encoding="utf-8"?>
<styleSheet xmlns="http://schemas.openxmlformats.org/spreadsheetml/2006/main">
  <numFmts count="1">
    <numFmt numFmtId="164" formatCode="_-* #,##0.00\ [$€-1]_-;\-* #,##0.00\ [$€-1]_-;_-* &quot;-&quot;??\ [$€-1]_-"/>
  </numFmts>
  <fonts count="5">
    <font>
      <sz val="10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u/>
      <sz val="10"/>
      <color indexed="12"/>
      <name val="Arial"/>
      <family val="2"/>
    </font>
    <font>
      <b/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4" fillId="2" borderId="1"/>
    <xf numFmtId="0" fontId="4" fillId="3" borderId="1">
      <alignment horizontal="center" vertical="center"/>
    </xf>
  </cellStyleXfs>
  <cellXfs count="1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3" xfId="0" applyBorder="1"/>
    <xf numFmtId="0" fontId="1" fillId="0" borderId="3" xfId="0" applyFont="1" applyBorder="1"/>
    <xf numFmtId="0" fontId="0" fillId="0" borderId="3" xfId="0" applyFont="1" applyFill="1" applyBorder="1"/>
    <xf numFmtId="0" fontId="1" fillId="0" borderId="4" xfId="0" applyFont="1" applyBorder="1"/>
    <xf numFmtId="0" fontId="2" fillId="0" borderId="2" xfId="0" applyFont="1" applyBorder="1" applyAlignment="1" applyProtection="1">
      <alignment horizontal="center"/>
    </xf>
    <xf numFmtId="0" fontId="0" fillId="4" borderId="0" xfId="0" applyFill="1" applyBorder="1"/>
    <xf numFmtId="0" fontId="0" fillId="0" borderId="1" xfId="0" applyBorder="1"/>
  </cellXfs>
  <cellStyles count="6">
    <cellStyle name="Euro" xfId="1"/>
    <cellStyle name="Lien hypertexte 2" xfId="2"/>
    <cellStyle name="Normal" xfId="0" builtinId="0"/>
    <cellStyle name="Normal 2" xfId="3"/>
    <cellStyle name="plombier" xfId="4"/>
    <cellStyle name="Vert" xfId="5"/>
  </cellStyles>
  <dxfs count="0"/>
  <tableStyles count="0" defaultTableStyle="TableStyleMedium2" defaultPivotStyle="PivotStyleLight16"/>
  <colors>
    <mruColors>
      <color rgb="FFFFCCFF"/>
      <color rgb="FFCCECFF"/>
      <color rgb="FFCCFFFF"/>
      <color rgb="FFFFCC99"/>
      <color rgb="FFFFFFCC"/>
      <color rgb="FFCC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4" tint="-0.249977111117893"/>
  </sheetPr>
  <dimension ref="A1:F401"/>
  <sheetViews>
    <sheetView tabSelected="1" workbookViewId="0">
      <selection activeCell="F14" sqref="F14"/>
    </sheetView>
  </sheetViews>
  <sheetFormatPr baseColWidth="10" defaultColWidth="11.453125" defaultRowHeight="12.75" customHeight="1"/>
  <cols>
    <col min="1" max="1" width="34" style="1" bestFit="1" customWidth="1"/>
    <col min="2" max="2" width="20.7265625" style="1" hidden="1" customWidth="1"/>
    <col min="3" max="3" width="25.7265625" style="1" hidden="1" customWidth="1"/>
    <col min="4" max="4" width="25.7265625" style="2" customWidth="1"/>
    <col min="5" max="5" width="36" style="2" customWidth="1"/>
    <col min="6" max="6" width="47.453125" style="2" bestFit="1" customWidth="1"/>
    <col min="7" max="16384" width="11.453125" style="1"/>
  </cols>
  <sheetData>
    <row r="1" spans="1:6" ht="16" thickBot="1">
      <c r="A1" s="7" t="s">
        <v>266</v>
      </c>
      <c r="D1" s="1"/>
      <c r="E1" s="1"/>
      <c r="F1" s="1"/>
    </row>
    <row r="2" spans="1:6" ht="12.75" customHeight="1">
      <c r="A2" s="3" t="s">
        <v>0</v>
      </c>
      <c r="B2" s="1" t="str">
        <f t="array" aca="1" ref="B2" ca="1">INDEX(MID(cola,6,3),SMALL(IF(MATCH(MID(cola,6,3),MID(cola,6,3),0)=ROW(cola)-1,ROW(cola)-1,""),ROW(A1)))</f>
        <v>SER</v>
      </c>
      <c r="C2" s="1" t="str">
        <f t="array" aca="1" ref="C2" ca="1">INDEX(colB,MATCH(SMALL(COUNTIF(colB,"&lt;"&amp;colB),ROW(A1)),COUNTIF(colB,"&lt;"&amp;colB),0))</f>
        <v>ACC</v>
      </c>
      <c r="D2" s="1" t="s">
        <v>269</v>
      </c>
      <c r="E2" s="1" t="str">
        <f>"liste des  "&amp;D3</f>
        <v>liste des  STR</v>
      </c>
      <c r="F2" s="1"/>
    </row>
    <row r="3" spans="1:6" ht="12.5">
      <c r="A3" s="3" t="s">
        <v>1</v>
      </c>
      <c r="B3" s="1" t="str">
        <f t="array" aca="1" ref="B3" ca="1">INDEX(MID(cola,6,3),SMALL(IF(MATCH(MID(cola,6,3),MID(cola,6,3),0)=ROW(cola)-1,ROW(cola)-1,""),ROW(A2)))</f>
        <v>ADM</v>
      </c>
      <c r="C3" s="1" t="str">
        <f t="array" aca="1" ref="C3" ca="1">INDEX(colB,MATCH(SMALL(COUNTIF(colB,"&lt;"&amp;colB),ROW(A2)),COUNTIF(colB,"&lt;"&amp;colB),0))</f>
        <v>ACH</v>
      </c>
      <c r="D3" s="8" t="s">
        <v>270</v>
      </c>
      <c r="E3" s="9" t="str">
        <f t="array" aca="1" ref="E3" ca="1">IFERROR(INDEX(cola,SMALL(IF(MID(cola,6,3)=D$3,ROW(cola)-1,""),ROW(A1))),"")</f>
        <v>0020 STRUCT FINANC.</v>
      </c>
      <c r="F3" s="1"/>
    </row>
    <row r="4" spans="1:6" ht="12.5">
      <c r="A4" s="3" t="s">
        <v>2</v>
      </c>
      <c r="B4" s="1" t="str">
        <f t="array" aca="1" ref="B4" ca="1">INDEX(MID(cola,6,3),SMALL(IF(MATCH(MID(cola,6,3),MID(cola,6,3),0)=ROW(cola)-1,ROW(cola)-1,""),ROW(A3)))</f>
        <v>ANA</v>
      </c>
      <c r="C4" s="1" t="str">
        <f t="array" aca="1" ref="C4" ca="1">INDEX(colB,MATCH(SMALL(COUNTIF(colB,"&lt;"&amp;colB),ROW(A3)),COUNTIF(colB,"&lt;"&amp;colB),0))</f>
        <v>ADD</v>
      </c>
      <c r="D4" s="1"/>
      <c r="E4" s="9" t="str">
        <f t="array" aca="1" ref="E4" ca="1">IFERROR(INDEX(cola,SMALL(IF(MID(cola,6,3)=D$3,ROW(cola)-1,""),ROW(A2))),"")</f>
        <v>0021 STRUCT IMMO.</v>
      </c>
      <c r="F4" s="1"/>
    </row>
    <row r="5" spans="1:6" ht="12.5">
      <c r="A5" s="3" t="s">
        <v>3</v>
      </c>
      <c r="B5" s="1" t="str">
        <f t="array" aca="1" ref="B5" ca="1">INDEX(MID(cola,6,3),SMALL(IF(MATCH(MID(cola,6,3),MID(cola,6,3),0)=ROW(cola)-1,ROW(cola)-1,""),ROW(A4)))</f>
        <v>GHT</v>
      </c>
      <c r="C5" s="1" t="str">
        <f t="array" aca="1" ref="C5" ca="1">INDEX(colB,MATCH(SMALL(COUNTIF(colB,"&lt;"&amp;colB),ROW(A4)),COUNTIF(colB,"&lt;"&amp;colB),0))</f>
        <v>ADM</v>
      </c>
      <c r="D5" s="1"/>
      <c r="E5" s="9" t="str">
        <f t="array" aca="1" ref="E5" ca="1">IFERROR(INDEX(cola,SMALL(IF(MID(cola,6,3)=D$3,ROW(cola)-1,""),ROW(A3))),"")</f>
        <v>0022 STRUCT IMMO - S</v>
      </c>
      <c r="F5" s="1"/>
    </row>
    <row r="6" spans="1:6" ht="12.5">
      <c r="A6" s="3" t="s">
        <v>4</v>
      </c>
      <c r="B6" s="1" t="str">
        <f t="array" aca="1" ref="B6" ca="1">INDEX(MID(cola,6,3),SMALL(IF(MATCH(MID(cola,6,3),MID(cola,6,3),0)=ROW(cola)-1,ROW(cola)-1,""),ROW(A5)))</f>
        <v>STR</v>
      </c>
      <c r="C6" s="1" t="str">
        <f t="array" aca="1" ref="C6" ca="1">INDEX(colB,MATCH(SMALL(COUNTIF(colB,"&lt;"&amp;colB),ROW(A5)),COUNTIF(colB,"&lt;"&amp;colB),0))</f>
        <v>AFF</v>
      </c>
      <c r="D6" s="1"/>
      <c r="E6" s="9" t="str">
        <f t="array" aca="1" ref="E6" ca="1">IFERROR(INDEX(cola,SMALL(IF(MID(cola,6,3)=D$3,ROW(cola)-1,""),ROW(A4))),"")</f>
        <v/>
      </c>
      <c r="F6" s="1"/>
    </row>
    <row r="7" spans="1:6" ht="12.5">
      <c r="A7" s="3" t="s">
        <v>5</v>
      </c>
      <c r="B7" s="1" t="str">
        <f t="array" aca="1" ref="B7" ca="1">INDEX(MID(cola,6,3),SMALL(IF(MATCH(MID(cola,6,3),MID(cola,6,3),0)=ROW(cola)-1,ROW(cola)-1,""),ROW(A6)))</f>
        <v>AGE</v>
      </c>
      <c r="C7" s="1" t="str">
        <f t="array" aca="1" ref="C7" ca="1">INDEX(colB,MATCH(SMALL(COUNTIF(colB,"&lt;"&amp;colB),ROW(A6)),COUNTIF(colB,"&lt;"&amp;colB),0))</f>
        <v>AGD</v>
      </c>
      <c r="D7" s="1"/>
      <c r="E7" s="9" t="str">
        <f t="array" aca="1" ref="E7" ca="1">IFERROR(INDEX(cola,SMALL(IF(MID(cola,6,3)=D$3,ROW(cola)-1,""),ROW(A5))),"")</f>
        <v/>
      </c>
      <c r="F7" s="1"/>
    </row>
    <row r="8" spans="1:6" ht="12.5">
      <c r="A8" s="3" t="s">
        <v>6</v>
      </c>
      <c r="B8" s="1" t="str">
        <f t="array" aca="1" ref="B8" ca="1">INDEX(MID(cola,6,3),SMALL(IF(MATCH(MID(cola,6,3),MID(cola,6,3),0)=ROW(cola)-1,ROW(cola)-1,""),ROW(A7)))</f>
        <v>DIR</v>
      </c>
      <c r="C8" s="1" t="str">
        <f t="array" aca="1" ref="C8" ca="1">INDEX(colB,MATCH(SMALL(COUNTIF(colB,"&lt;"&amp;colB),ROW(A7)),COUNTIF(colB,"&lt;"&amp;colB),0))</f>
        <v>AGE</v>
      </c>
      <c r="D8" s="1"/>
      <c r="E8" s="9" t="str">
        <f t="array" aca="1" ref="E8" ca="1">IFERROR(INDEX(cola,SMALL(IF(MID(cola,6,3)=D$3,ROW(cola)-1,""),ROW(A6))),"")</f>
        <v/>
      </c>
      <c r="F8" s="1"/>
    </row>
    <row r="9" spans="1:6" ht="12.5">
      <c r="A9" s="3" t="s">
        <v>7</v>
      </c>
      <c r="B9" s="1" t="str">
        <f t="array" aca="1" ref="B9" ca="1">INDEX(MID(cola,6,3),SMALL(IF(MATCH(MID(cola,6,3),MID(cola,6,3),0)=ROW(cola)-1,ROW(cola)-1,""),ROW(A8)))</f>
        <v>GES</v>
      </c>
      <c r="C9" s="1" t="str">
        <f t="array" aca="1" ref="C9" ca="1">INDEX(colB,MATCH(SMALL(COUNTIF(colB,"&lt;"&amp;colB),ROW(A8)),COUNTIF(colB,"&lt;"&amp;colB),0))</f>
        <v>ALG</v>
      </c>
      <c r="D9" s="1"/>
      <c r="E9" s="9" t="str">
        <f t="array" aca="1" ref="E9" ca="1">IFERROR(INDEX(cola,SMALL(IF(MID(cola,6,3)=D$3,ROW(cola)-1,""),ROW(A7))),"")</f>
        <v/>
      </c>
      <c r="F9" s="1"/>
    </row>
    <row r="10" spans="1:6" ht="12.5">
      <c r="A10" s="3" t="s">
        <v>8</v>
      </c>
      <c r="B10" s="1" t="str">
        <f t="array" aca="1" ref="B10" ca="1">INDEX(MID(cola,6,3),SMALL(IF(MATCH(MID(cola,6,3),MID(cola,6,3),0)=ROW(cola)-1,ROW(cola)-1,""),ROW(A9)))</f>
        <v>ACH</v>
      </c>
      <c r="C10" s="1" t="str">
        <f t="array" aca="1" ref="C10" ca="1">INDEX(colB,MATCH(SMALL(COUNTIF(colB,"&lt;"&amp;colB),ROW(A9)),COUNTIF(colB,"&lt;"&amp;colB),0))</f>
        <v>ANA</v>
      </c>
      <c r="D10" s="1"/>
      <c r="E10" s="9" t="str">
        <f t="array" aca="1" ref="E10" ca="1">IFERROR(INDEX(cola,SMALL(IF(MID(cola,6,3)=D$3,ROW(cola)-1,""),ROW(A8))),"")</f>
        <v/>
      </c>
      <c r="F10" s="1"/>
    </row>
    <row r="11" spans="1:6" ht="12.5">
      <c r="A11" s="3" t="s">
        <v>9</v>
      </c>
      <c r="B11" s="1" t="str">
        <f t="array" aca="1" ref="B11" ca="1">INDEX(MID(cola,6,3),SMALL(IF(MATCH(MID(cola,6,3),MID(cola,6,3),0)=ROW(cola)-1,ROW(cola)-1,""),ROW(A10)))</f>
        <v>AFF</v>
      </c>
      <c r="C11" s="1" t="str">
        <f t="array" aca="1" ref="C11" ca="1">INDEX(colB,MATCH(SMALL(COUNTIF(colB,"&lt;"&amp;colB),ROW(A10)),COUNTIF(colB,"&lt;"&amp;colB),0))</f>
        <v>ANE</v>
      </c>
      <c r="D11" s="1"/>
      <c r="E11" s="9" t="str">
        <f t="array" aca="1" ref="E11" ca="1">IFERROR(INDEX(cola,SMALL(IF(MID(cola,6,3)=D$3,ROW(cola)-1,""),ROW(A9))),"")</f>
        <v/>
      </c>
      <c r="F11" s="1"/>
    </row>
    <row r="12" spans="1:6" ht="12.5">
      <c r="A12" s="3" t="s">
        <v>10</v>
      </c>
      <c r="B12" s="1" t="str">
        <f t="array" aca="1" ref="B12" ca="1">INDEX(MID(cola,6,3),SMALL(IF(MATCH(MID(cola,6,3),MID(cola,6,3),0)=ROW(cola)-1,ROW(cola)-1,""),ROW(A11)))</f>
        <v>REP</v>
      </c>
      <c r="C12" s="1" t="str">
        <f t="array" aca="1" ref="C12" ca="1">INDEX(colB,MATCH(SMALL(COUNTIF(colB,"&lt;"&amp;colB),ROW(A11)),COUNTIF(colB,"&lt;"&amp;colB),0))</f>
        <v>ATE</v>
      </c>
      <c r="D12" s="1"/>
      <c r="E12" s="1"/>
      <c r="F12" s="1"/>
    </row>
    <row r="13" spans="1:6" ht="12.5">
      <c r="A13" s="3" t="s">
        <v>11</v>
      </c>
      <c r="B13" s="1" t="str">
        <f t="array" aca="1" ref="B13" ca="1">INDEX(MID(cola,6,3),SMALL(IF(MATCH(MID(cola,6,3),MID(cola,6,3),0)=ROW(cola)-1,ROW(cola)-1,""),ROW(A12)))</f>
        <v>STA</v>
      </c>
      <c r="C13" s="1" t="str">
        <f t="array" aca="1" ref="C13" ca="1">INDEX(colB,MATCH(SMALL(COUNTIF(colB,"&lt;"&amp;colB),ROW(A12)),COUNTIF(colB,"&lt;"&amp;colB),0))</f>
        <v>AUD</v>
      </c>
      <c r="D13" s="1"/>
      <c r="E13" s="1"/>
      <c r="F13" s="1"/>
    </row>
    <row r="14" spans="1:6" ht="12.5">
      <c r="A14" s="3" t="s">
        <v>12</v>
      </c>
      <c r="B14" s="1" t="str">
        <f t="array" aca="1" ref="B14" ca="1">INDEX(MID(cola,6,3),SMALL(IF(MATCH(MID(cola,6,3),MID(cola,6,3),0)=ROW(cola)-1,ROW(cola)-1,""),ROW(A13)))</f>
        <v>CLM</v>
      </c>
      <c r="C14" s="1" t="str">
        <f t="array" aca="1" ref="C14" ca="1">INDEX(colB,MATCH(SMALL(COUNTIF(colB,"&lt;"&amp;colB),ROW(A13)),COUNTIF(colB,"&lt;"&amp;colB),0))</f>
        <v>BIO</v>
      </c>
      <c r="D14" s="1"/>
      <c r="E14" s="1"/>
      <c r="F14" s="1"/>
    </row>
    <row r="15" spans="1:6" ht="12.5">
      <c r="A15" s="3" t="s">
        <v>13</v>
      </c>
      <c r="B15" s="1" t="str">
        <f t="array" aca="1" ref="B15" ca="1">INDEX(MID(cola,6,3),SMALL(IF(MATCH(MID(cola,6,3),MID(cola,6,3),0)=ROW(cola)-1,ROW(cola)-1,""),ROW(A14)))</f>
        <v>SIM</v>
      </c>
      <c r="C15" s="1" t="str">
        <f t="array" aca="1" ref="C15" ca="1">INDEX(colB,MATCH(SMALL(COUNTIF(colB,"&lt;"&amp;colB),ROW(A14)),COUNTIF(colB,"&lt;"&amp;colB),0))</f>
        <v>BLA</v>
      </c>
      <c r="D15" s="1"/>
      <c r="E15" s="1"/>
      <c r="F15" s="1"/>
    </row>
    <row r="16" spans="1:6" ht="12.5">
      <c r="A16" s="3" t="s">
        <v>14</v>
      </c>
      <c r="B16" s="1" t="str">
        <f t="array" aca="1" ref="B16" ca="1">INDEX(MID(cola,6,3),SMALL(IF(MATCH(MID(cola,6,3),MID(cola,6,3),0)=ROW(cola)-1,ROW(cola)-1,""),ROW(A15)))</f>
        <v>HEM</v>
      </c>
      <c r="C16" s="1" t="str">
        <f t="array" aca="1" ref="C16" ca="1">INDEX(colB,MATCH(SMALL(COUNTIF(colB,"&lt;"&amp;colB),ROW(A15)),COUNTIF(colB,"&lt;"&amp;colB),0))</f>
        <v>BLO</v>
      </c>
      <c r="D16" s="1"/>
      <c r="E16" s="1"/>
      <c r="F16" s="1"/>
    </row>
    <row r="17" spans="1:6" ht="12.5">
      <c r="A17" s="3" t="s">
        <v>15</v>
      </c>
      <c r="B17" s="1" t="str">
        <f t="array" aca="1" ref="B17" ca="1">INDEX(MID(cola,6,3),SMALL(IF(MATCH(MID(cola,6,3),MID(cola,6,3),0)=ROW(cola)-1,ROW(cola)-1,""),ROW(A16)))</f>
        <v>QUA</v>
      </c>
      <c r="C17" s="1" t="str">
        <f t="array" aca="1" ref="C17" ca="1">INDEX(colB,MATCH(SMALL(COUNTIF(colB,"&lt;"&amp;colB),ROW(A16)),COUNTIF(colB,"&lt;"&amp;colB),0))</f>
        <v>BRA</v>
      </c>
      <c r="D17" s="1"/>
      <c r="E17" s="1"/>
      <c r="F17" s="1"/>
    </row>
    <row r="18" spans="1:6" ht="12.5">
      <c r="A18" s="3" t="s">
        <v>16</v>
      </c>
      <c r="B18" s="1" t="str">
        <f t="array" aca="1" ref="B18" ca="1">INDEX(MID(cola,6,3),SMALL(IF(MATCH(MID(cola,6,3),MID(cola,6,3),0)=ROW(cola)-1,ROW(cola)-1,""),ROW(A17)))</f>
        <v>GRO</v>
      </c>
      <c r="C18" s="1" t="str">
        <f t="array" aca="1" ref="C18" ca="1">INDEX(colB,MATCH(SMALL(COUNTIF(colB,"&lt;"&amp;colB),ROW(A17)),COUNTIF(colB,"&lt;"&amp;colB),0))</f>
        <v>CAR</v>
      </c>
      <c r="D18" s="1"/>
      <c r="E18" s="1"/>
      <c r="F18" s="1"/>
    </row>
    <row r="19" spans="1:6" ht="12.5">
      <c r="A19" s="3" t="s">
        <v>17</v>
      </c>
      <c r="B19" s="1" t="str">
        <f t="array" aca="1" ref="B19" ca="1">INDEX(MID(cola,6,3),SMALL(IF(MATCH(MID(cola,6,3),MID(cola,6,3),0)=ROW(cola)-1,ROW(cola)-1,""),ROW(A18)))</f>
        <v>AGD</v>
      </c>
      <c r="C19" s="1" t="str">
        <f t="array" aca="1" ref="C19" ca="1">INDEX(colB,MATCH(SMALL(COUNTIF(colB,"&lt;"&amp;colB),ROW(A18)),COUNTIF(colB,"&lt;"&amp;colB),0))</f>
        <v>CEN</v>
      </c>
      <c r="D19" s="1"/>
      <c r="E19" s="1"/>
      <c r="F19" s="1"/>
    </row>
    <row r="20" spans="1:6" ht="12.5">
      <c r="A20" s="3" t="s">
        <v>18</v>
      </c>
      <c r="B20" s="1" t="str">
        <f t="array" aca="1" ref="B20" ca="1">INDEX(MID(cola,6,3),SMALL(IF(MATCH(MID(cola,6,3),MID(cola,6,3),0)=ROW(cola)-1,ROW(cola)-1,""),ROW(A19)))</f>
        <v>ACC</v>
      </c>
      <c r="C20" s="1" t="str">
        <f t="array" aca="1" ref="C20" ca="1">INDEX(colB,MATCH(SMALL(COUNTIF(colB,"&lt;"&amp;colB),ROW(A19)),COUNTIF(colB,"&lt;"&amp;colB),0))</f>
        <v>CES</v>
      </c>
      <c r="D20" s="1"/>
      <c r="E20" s="1"/>
      <c r="F20" s="1"/>
    </row>
    <row r="21" spans="1:6" ht="12.5">
      <c r="A21" s="3" t="s">
        <v>19</v>
      </c>
      <c r="B21" s="1" t="str">
        <f t="array" aca="1" ref="B21" ca="1">INDEX(MID(cola,6,3),SMALL(IF(MATCH(MID(cola,6,3),MID(cola,6,3),0)=ROW(cola)-1,ROW(cola)-1,""),ROW(A20)))</f>
        <v>DRH</v>
      </c>
      <c r="C21" s="1" t="str">
        <f t="array" aca="1" ref="C21" ca="1">INDEX(colB,MATCH(SMALL(COUNTIF(colB,"&lt;"&amp;colB),ROW(A20)),COUNTIF(colB,"&lt;"&amp;colB),0))</f>
        <v>CFP</v>
      </c>
      <c r="D21" s="1"/>
      <c r="E21" s="1"/>
      <c r="F21" s="1"/>
    </row>
    <row r="22" spans="1:6" ht="12.5">
      <c r="A22" s="3" t="s">
        <v>20</v>
      </c>
      <c r="B22" s="1" t="str">
        <f t="array" aca="1" ref="B22" ca="1">INDEX(MID(cola,6,3),SMALL(IF(MATCH(MID(cola,6,3),MID(cola,6,3),0)=ROW(cola)-1,ROW(cola)-1,""),ROW(A21)))</f>
        <v>DIE</v>
      </c>
      <c r="C22" s="1" t="str">
        <f t="array" aca="1" ref="C22" ca="1">INDEX(colB,MATCH(SMALL(COUNTIF(colB,"&lt;"&amp;colB),ROW(A21)),COUNTIF(colB,"&lt;"&amp;colB),0))</f>
        <v>CHA</v>
      </c>
      <c r="D22" s="1"/>
      <c r="E22" s="1"/>
      <c r="F22" s="1"/>
    </row>
    <row r="23" spans="1:6" ht="12.5">
      <c r="A23" s="4" t="s">
        <v>21</v>
      </c>
      <c r="B23" s="1" t="str">
        <f t="array" aca="1" ref="B23" ca="1">INDEX(MID(cola,6,3),SMALL(IF(MATCH(MID(cola,6,3),MID(cola,6,3),0)=ROW(cola)-1,ROW(cola)-1,""),ROW(A22)))</f>
        <v>PSY</v>
      </c>
      <c r="C23" s="1" t="str">
        <f t="array" aca="1" ref="C23" ca="1">INDEX(colB,MATCH(SMALL(COUNTIF(colB,"&lt;"&amp;colB),ROW(A22)),COUNTIF(colB,"&lt;"&amp;colB),0))</f>
        <v>CHI</v>
      </c>
      <c r="D23" s="1"/>
      <c r="E23" s="1"/>
      <c r="F23" s="1"/>
    </row>
    <row r="24" spans="1:6" ht="12.5">
      <c r="A24" s="3" t="s">
        <v>22</v>
      </c>
      <c r="B24" s="1" t="str">
        <f t="array" aca="1" ref="B24" ca="1">INDEX(MID(cola,6,3),SMALL(IF(MATCH(MID(cola,6,3),MID(cola,6,3),0)=ROW(cola)-1,ROW(cola)-1,""),ROW(A23)))</f>
        <v>AUD</v>
      </c>
      <c r="C24" s="1" t="str">
        <f t="array" aca="1" ref="C24" ca="1">INDEX(colB,MATCH(SMALL(COUNTIF(colB,"&lt;"&amp;colB),ROW(A23)),COUNTIF(colB,"&lt;"&amp;colB),0))</f>
        <v>CLA</v>
      </c>
      <c r="D24" s="1"/>
      <c r="E24" s="1"/>
      <c r="F24" s="1"/>
    </row>
    <row r="25" spans="1:6" ht="12.5">
      <c r="A25" s="3" t="s">
        <v>23</v>
      </c>
      <c r="B25" s="1" t="str">
        <f t="array" aca="1" ref="B25" ca="1">INDEX(MID(cola,6,3),SMALL(IF(MATCH(MID(cola,6,3),MID(cola,6,3),0)=ROW(cola)-1,ROW(cola)-1,""),ROW(A24)))</f>
        <v>MED</v>
      </c>
      <c r="C25" s="1" t="str">
        <f t="array" aca="1" ref="C25" ca="1">INDEX(colB,MATCH(SMALL(COUNTIF(colB,"&lt;"&amp;colB),ROW(A24)),COUNTIF(colB,"&lt;"&amp;colB),0))</f>
        <v>CLM</v>
      </c>
      <c r="D25" s="1"/>
      <c r="E25" s="1"/>
      <c r="F25" s="1"/>
    </row>
    <row r="26" spans="1:6" ht="12.5">
      <c r="A26" s="3" t="s">
        <v>24</v>
      </c>
      <c r="B26" s="1" t="str">
        <f t="array" aca="1" ref="B26" ca="1">INDEX(MID(cola,6,3),SMALL(IF(MATCH(MID(cola,6,3),MID(cola,6,3),0)=ROW(cola)-1,ROW(cola)-1,""),ROW(A25)))</f>
        <v>ONC</v>
      </c>
      <c r="C26" s="1" t="str">
        <f t="array" aca="1" ref="C26" ca="1">INDEX(colB,MATCH(SMALL(COUNTIF(colB,"&lt;"&amp;colB),ROW(A25)),COUNTIF(colB,"&lt;"&amp;colB),0))</f>
        <v>COM</v>
      </c>
      <c r="D26" s="1"/>
      <c r="E26" s="1"/>
      <c r="F26" s="1"/>
    </row>
    <row r="27" spans="1:6" ht="12.5">
      <c r="A27" s="3" t="s">
        <v>25</v>
      </c>
      <c r="B27" s="1" t="str">
        <f t="array" aca="1" ref="B27" ca="1">INDEX(MID(cola,6,3),SMALL(IF(MATCH(MID(cola,6,3),MID(cola,6,3),0)=ROW(cola)-1,ROW(cola)-1,""),ROW(A26)))</f>
        <v>CHI</v>
      </c>
      <c r="C27" s="1" t="str">
        <f t="array" aca="1" ref="C27" ca="1">INDEX(colB,MATCH(SMALL(COUNTIF(colB,"&lt;"&amp;colB),ROW(A26)),COUNTIF(colB,"&lt;"&amp;colB),0))</f>
        <v>CON</v>
      </c>
      <c r="D27" s="1"/>
      <c r="E27" s="1"/>
      <c r="F27" s="1"/>
    </row>
    <row r="28" spans="1:6" ht="12.5">
      <c r="A28" s="3" t="s">
        <v>26</v>
      </c>
      <c r="B28" s="1" t="str">
        <f t="array" aca="1" ref="B28" ca="1">INDEX(MID(cola,6,3),SMALL(IF(MATCH(MID(cola,6,3),MID(cola,6,3),0)=ROW(cola)-1,ROW(cola)-1,""),ROW(A27)))</f>
        <v>OPH</v>
      </c>
      <c r="C28" s="1" t="str">
        <f t="array" aca="1" ref="C28" ca="1">INDEX(colB,MATCH(SMALL(COUNTIF(colB,"&lt;"&amp;colB),ROW(A27)),COUNTIF(colB,"&lt;"&amp;colB),0))</f>
        <v>COO</v>
      </c>
      <c r="D28" s="1"/>
      <c r="E28" s="1"/>
      <c r="F28" s="1"/>
    </row>
    <row r="29" spans="1:6" ht="12.5">
      <c r="A29" s="3" t="s">
        <v>27</v>
      </c>
      <c r="B29" s="1" t="str">
        <f t="array" aca="1" ref="B29" ca="1">INDEX(MID(cola,6,3),SMALL(IF(MATCH(MID(cola,6,3),MID(cola,6,3),0)=ROW(cola)-1,ROW(cola)-1,""),ROW(A28)))</f>
        <v>H d</v>
      </c>
      <c r="C29" s="1" t="str">
        <f t="array" aca="1" ref="C29" ca="1">INDEX(colB,MATCH(SMALL(COUNTIF(colB,"&lt;"&amp;colB),ROW(A28)),COUNTIF(colB,"&lt;"&amp;colB),0))</f>
        <v>COS</v>
      </c>
      <c r="D29" s="1"/>
      <c r="E29" s="1"/>
      <c r="F29" s="1"/>
    </row>
    <row r="30" spans="1:6" ht="12.5">
      <c r="A30" s="3" t="s">
        <v>28</v>
      </c>
      <c r="B30" s="1" t="str">
        <f t="array" aca="1" ref="B30" ca="1">INDEX(MID(cola,6,3),SMALL(IF(MATCH(MID(cola,6,3),MID(cola,6,3),0)=ROW(cola)-1,ROW(cola)-1,""),ROW(A29)))</f>
        <v>EQU</v>
      </c>
      <c r="C30" s="1" t="str">
        <f t="array" aca="1" ref="C30" ca="1">INDEX(colB,MATCH(SMALL(COUNTIF(colB,"&lt;"&amp;colB),ROW(A29)),COUNTIF(colB,"&lt;"&amp;colB),0))</f>
        <v>CUI</v>
      </c>
      <c r="D30" s="1"/>
      <c r="E30" s="1"/>
      <c r="F30" s="1"/>
    </row>
    <row r="31" spans="1:6" ht="12.5">
      <c r="A31" s="3" t="s">
        <v>29</v>
      </c>
      <c r="B31" s="1" t="str">
        <f t="array" aca="1" ref="B31" ca="1">INDEX(MID(cola,6,3),SMALL(IF(MATCH(MID(cola,6,3),MID(cola,6,3),0)=ROW(cola)-1,ROW(cola)-1,""),ROW(A30)))</f>
        <v>CON</v>
      </c>
      <c r="C31" s="1" t="str">
        <f t="array" aca="1" ref="C31" ca="1">INDEX(colB,MATCH(SMALL(COUNTIF(colB,"&lt;"&amp;colB),ROW(A30)),COUNTIF(colB,"&lt;"&amp;colB),0))</f>
        <v>DIA</v>
      </c>
      <c r="D31" s="1"/>
      <c r="E31" s="1"/>
      <c r="F31" s="1"/>
    </row>
    <row r="32" spans="1:6" ht="12.5">
      <c r="A32" s="3" t="s">
        <v>30</v>
      </c>
      <c r="B32" s="1" t="str">
        <f t="array" aca="1" ref="B32" ca="1">INDEX(MID(cola,6,3),SMALL(IF(MATCH(MID(cola,6,3),MID(cola,6,3),0)=ROW(cola)-1,ROW(cola)-1,""),ROW(A31)))</f>
        <v>PED</v>
      </c>
      <c r="C32" s="1" t="str">
        <f t="array" aca="1" ref="C32" ca="1">INDEX(colB,MATCH(SMALL(COUNTIF(colB,"&lt;"&amp;colB),ROW(A31)),COUNTIF(colB,"&lt;"&amp;colB),0))</f>
        <v>DIE</v>
      </c>
      <c r="D32" s="1"/>
      <c r="E32" s="1"/>
      <c r="F32" s="1"/>
    </row>
    <row r="33" spans="1:6" ht="12.5">
      <c r="A33" s="3" t="s">
        <v>31</v>
      </c>
      <c r="B33" s="1" t="str">
        <f t="array" aca="1" ref="B33" ca="1">INDEX(MID(cola,6,3),SMALL(IF(MATCH(MID(cola,6,3),MID(cola,6,3),0)=ROW(cola)-1,ROW(cola)-1,""),ROW(A32)))</f>
        <v>NEO</v>
      </c>
      <c r="C33" s="1" t="str">
        <f t="array" aca="1" ref="C33" ca="1">INDEX(colB,MATCH(SMALL(COUNTIF(colB,"&lt;"&amp;colB),ROW(A32)),COUNTIF(colB,"&lt;"&amp;colB),0))</f>
        <v>DIR</v>
      </c>
      <c r="D33" s="1"/>
      <c r="E33" s="1"/>
      <c r="F33" s="1"/>
    </row>
    <row r="34" spans="1:6" ht="12.5">
      <c r="A34" s="3" t="s">
        <v>32</v>
      </c>
      <c r="B34" s="1" t="str">
        <f t="array" aca="1" ref="B34" ca="1">INDEX(MID(cola,6,3),SMALL(IF(MATCH(MID(cola,6,3),MID(cola,6,3),0)=ROW(cola)-1,ROW(cola)-1,""),ROW(A33)))</f>
        <v>HdJ</v>
      </c>
      <c r="C34" s="1" t="str">
        <f t="array" aca="1" ref="C34" ca="1">INDEX(colB,MATCH(SMALL(COUNTIF(colB,"&lt;"&amp;colB),ROW(A33)),COUNTIF(colB,"&lt;"&amp;colB),0))</f>
        <v>DIS</v>
      </c>
      <c r="D34" s="1"/>
      <c r="E34" s="1"/>
      <c r="F34" s="1"/>
    </row>
    <row r="35" spans="1:6" ht="12.5">
      <c r="A35" s="3" t="s">
        <v>33</v>
      </c>
      <c r="B35" s="1" t="str">
        <f t="array" aca="1" ref="B35" ca="1">INDEX(MID(cola,6,3),SMALL(IF(MATCH(MID(cola,6,3),MID(cola,6,3),0)=ROW(cola)-1,ROW(cola)-1,""),ROW(A34)))</f>
        <v>MAS</v>
      </c>
      <c r="C35" s="1" t="str">
        <f t="array" aca="1" ref="C35" ca="1">INDEX(colB,MATCH(SMALL(COUNTIF(colB,"&lt;"&amp;colB),ROW(A34)),COUNTIF(colB,"&lt;"&amp;colB),0))</f>
        <v>DNA</v>
      </c>
      <c r="D35" s="1"/>
      <c r="E35" s="1"/>
      <c r="F35" s="1"/>
    </row>
    <row r="36" spans="1:6" ht="12.5">
      <c r="A36" s="3" t="s">
        <v>260</v>
      </c>
      <c r="B36" s="1" t="str">
        <f t="array" aca="1" ref="B36" ca="1">INDEX(MID(cola,6,3),SMALL(IF(MATCH(MID(cola,6,3),MID(cola,6,3),0)=ROW(cola)-1,ROW(cola)-1,""),ROW(A35)))</f>
        <v>GAS</v>
      </c>
      <c r="C36" s="1" t="str">
        <f t="array" aca="1" ref="C36" ca="1">INDEX(colB,MATCH(SMALL(COUNTIF(colB,"&lt;"&amp;colB),ROW(A35)),COUNTIF(colB,"&lt;"&amp;colB),0))</f>
        <v>DRH</v>
      </c>
      <c r="D36" s="1"/>
      <c r="E36" s="1"/>
      <c r="F36" s="1"/>
    </row>
    <row r="37" spans="1:6" ht="12.5">
      <c r="A37" s="3" t="s">
        <v>261</v>
      </c>
      <c r="B37" s="1" t="str">
        <f t="array" aca="1" ref="B37" ca="1">INDEX(MID(cola,6,3),SMALL(IF(MATCH(MID(cola,6,3),MID(cola,6,3),0)=ROW(cola)-1,ROW(cola)-1,""),ROW(A36)))</f>
        <v>EXP</v>
      </c>
      <c r="C37" s="1" t="str">
        <f t="array" aca="1" ref="C37" ca="1">INDEX(colB,MATCH(SMALL(COUNTIF(colB,"&lt;"&amp;colB),ROW(A36)),COUNTIF(colB,"&lt;"&amp;colB),0))</f>
        <v>e c</v>
      </c>
      <c r="D37" s="1"/>
      <c r="E37" s="1"/>
      <c r="F37" s="1"/>
    </row>
    <row r="38" spans="1:6" ht="12.5">
      <c r="A38" s="5" t="s">
        <v>34</v>
      </c>
      <c r="B38" s="1" t="str">
        <f t="array" aca="1" ref="B38" ca="1">INDEX(MID(cola,6,3),SMALL(IF(MATCH(MID(cola,6,3),MID(cola,6,3),0)=ROW(cola)-1,ROW(cola)-1,""),ROW(A37)))</f>
        <v>CAR</v>
      </c>
      <c r="C38" s="1" t="str">
        <f t="array" aca="1" ref="C38" ca="1">INDEX(colB,MATCH(SMALL(COUNTIF(colB,"&lt;"&amp;colB),ROW(A37)),COUNTIF(colB,"&lt;"&amp;colB),0))</f>
        <v>ECH</v>
      </c>
      <c r="D38" s="1"/>
      <c r="E38" s="1"/>
      <c r="F38" s="1"/>
    </row>
    <row r="39" spans="1:6" ht="12.5">
      <c r="A39" s="3" t="s">
        <v>35</v>
      </c>
      <c r="B39" s="1" t="str">
        <f t="array" aca="1" ref="B39" ca="1">INDEX(MID(cola,6,3),SMALL(IF(MATCH(MID(cola,6,3),MID(cola,6,3),0)=ROW(cola)-1,ROW(cola)-1,""),ROW(A38)))</f>
        <v>USI</v>
      </c>
      <c r="C39" s="1" t="str">
        <f t="array" aca="1" ref="C39" ca="1">INDEX(colB,MATCH(SMALL(COUNTIF(colB,"&lt;"&amp;colB),ROW(A38)),COUNTIF(colB,"&lt;"&amp;colB),0))</f>
        <v>EEG</v>
      </c>
      <c r="D39" s="1"/>
      <c r="E39" s="1"/>
      <c r="F39" s="1"/>
    </row>
    <row r="40" spans="1:6" ht="12.5">
      <c r="A40" s="3" t="s">
        <v>36</v>
      </c>
      <c r="B40" s="1" t="str">
        <f t="array" aca="1" ref="B40" ca="1">INDEX(MID(cola,6,3),SMALL(IF(MATCH(MID(cola,6,3),MID(cola,6,3),0)=ROW(cola)-1,ROW(cola)-1,""),ROW(A39)))</f>
        <v>SOI</v>
      </c>
      <c r="C40" s="1" t="str">
        <f t="array" aca="1" ref="C40" ca="1">INDEX(colB,MATCH(SMALL(COUNTIF(colB,"&lt;"&amp;colB),ROW(A39)),COUNTIF(colB,"&lt;"&amp;colB),0))</f>
        <v>ELE</v>
      </c>
      <c r="D40" s="1"/>
      <c r="E40" s="1"/>
      <c r="F40" s="1"/>
    </row>
    <row r="41" spans="1:6" ht="12.5">
      <c r="A41" s="3" t="s">
        <v>37</v>
      </c>
      <c r="B41" s="1" t="str">
        <f t="array" aca="1" ref="B41" ca="1">INDEX(MID(cola,6,3),SMALL(IF(MATCH(MID(cola,6,3),MID(cola,6,3),0)=ROW(cola)-1,ROW(cola)-1,""),ROW(A40)))</f>
        <v>BLO</v>
      </c>
      <c r="C41" s="1" t="str">
        <f t="array" aca="1" ref="C41" ca="1">INDEX(colB,MATCH(SMALL(COUNTIF(colB,"&lt;"&amp;colB),ROW(A40)),COUNTIF(colB,"&lt;"&amp;colB),0))</f>
        <v>ELS</v>
      </c>
      <c r="D41" s="1"/>
      <c r="E41" s="1"/>
      <c r="F41" s="1"/>
    </row>
    <row r="42" spans="1:6" ht="12.5">
      <c r="A42" s="3" t="s">
        <v>38</v>
      </c>
      <c r="B42" s="1" t="str">
        <f t="array" aca="1" ref="B42" ca="1">INDEX(MID(cola,6,3),SMALL(IF(MATCH(MID(cola,6,3),MID(cola,6,3),0)=ROW(cola)-1,ROW(cola)-1,""),ROW(A41)))</f>
        <v>USP</v>
      </c>
      <c r="C42" s="1" t="str">
        <f t="array" aca="1" ref="C42" ca="1">INDEX(colB,MATCH(SMALL(COUNTIF(colB,"&lt;"&amp;colB),ROW(A41)),COUNTIF(colB,"&lt;"&amp;colB),0))</f>
        <v>EQU</v>
      </c>
      <c r="D42" s="1"/>
      <c r="E42" s="1"/>
      <c r="F42" s="1"/>
    </row>
    <row r="43" spans="1:6" ht="12.5">
      <c r="A43" s="5" t="s">
        <v>39</v>
      </c>
      <c r="B43" s="1" t="str">
        <f t="array" aca="1" ref="B43" ca="1">INDEX(MID(cola,6,3),SMALL(IF(MATCH(MID(cola,6,3),MID(cola,6,3),0)=ROW(cola)-1,ROW(cola)-1,""),ROW(A42)))</f>
        <v>PNE</v>
      </c>
      <c r="C43" s="1" t="str">
        <f t="array" aca="1" ref="C43" ca="1">INDEX(colB,MATCH(SMALL(COUNTIF(colB,"&lt;"&amp;colB),ROW(A42)),COUNTIF(colB,"&lt;"&amp;colB),0))</f>
        <v>ERG</v>
      </c>
      <c r="D43" s="1"/>
      <c r="E43" s="1"/>
      <c r="F43" s="1"/>
    </row>
    <row r="44" spans="1:6" ht="12.5">
      <c r="A44" s="3" t="s">
        <v>40</v>
      </c>
      <c r="B44" s="1" t="str">
        <f t="array" aca="1" ref="B44" ca="1">INDEX(MID(cola,6,3),SMALL(IF(MATCH(MID(cola,6,3),MID(cola,6,3),0)=ROW(cola)-1,ROW(cola)-1,""),ROW(A43)))</f>
        <v>ESS</v>
      </c>
      <c r="C44" s="1" t="str">
        <f t="array" aca="1" ref="C44" ca="1">INDEX(colB,MATCH(SMALL(COUNTIF(colB,"&lt;"&amp;colB),ROW(A43)),COUNTIF(colB,"&lt;"&amp;colB),0))</f>
        <v>ESS</v>
      </c>
      <c r="D44" s="1"/>
      <c r="E44" s="1"/>
      <c r="F44" s="1"/>
    </row>
    <row r="45" spans="1:6" ht="12.5">
      <c r="A45" s="4" t="s">
        <v>41</v>
      </c>
      <c r="B45" s="1" t="str">
        <f t="array" aca="1" ref="B45" ca="1">INDEX(MID(cola,6,3),SMALL(IF(MATCH(MID(cola,6,3),MID(cola,6,3),0)=ROW(cola)-1,ROW(cola)-1,""),ROW(A44)))</f>
        <v>ELS</v>
      </c>
      <c r="C45" s="1" t="str">
        <f t="array" aca="1" ref="C45" ca="1">INDEX(colB,MATCH(SMALL(COUNTIF(colB,"&lt;"&amp;colB),ROW(A44)),COUNTIF(colB,"&lt;"&amp;colB),0))</f>
        <v>EXP</v>
      </c>
      <c r="D45" s="1"/>
      <c r="E45" s="1"/>
      <c r="F45" s="1"/>
    </row>
    <row r="46" spans="1:6" ht="12.5">
      <c r="A46" s="3" t="s">
        <v>42</v>
      </c>
      <c r="B46" s="1" t="str">
        <f t="array" aca="1" ref="B46" ca="1">INDEX(MID(cola,6,3),SMALL(IF(MATCH(MID(cola,6,3),MID(cola,6,3),0)=ROW(cola)-1,ROW(cola)-1,""),ROW(A45)))</f>
        <v>THE</v>
      </c>
      <c r="C46" s="1" t="str">
        <f t="array" aca="1" ref="C46" ca="1">INDEX(colB,MATCH(SMALL(COUNTIF(colB,"&lt;"&amp;colB),ROW(A45)),COUNTIF(colB,"&lt;"&amp;colB),0))</f>
        <v>GAR</v>
      </c>
      <c r="D46" s="1"/>
      <c r="E46" s="1"/>
      <c r="F46" s="1"/>
    </row>
    <row r="47" spans="1:6" ht="12.5">
      <c r="A47" s="3" t="s">
        <v>43</v>
      </c>
      <c r="B47" s="1" t="str">
        <f t="array" aca="1" ref="B47" ca="1">INDEX(MID(cola,6,3),SMALL(IF(MATCH(MID(cola,6,3),MID(cola,6,3),0)=ROW(cola)-1,ROW(cola)-1,""),ROW(A46)))</f>
        <v>ADD</v>
      </c>
      <c r="C47" s="1" t="str">
        <f t="array" aca="1" ref="C47" ca="1">INDEX(colB,MATCH(SMALL(COUNTIF(colB,"&lt;"&amp;colB),ROW(A46)),COUNTIF(colB,"&lt;"&amp;colB),0))</f>
        <v>GAS</v>
      </c>
      <c r="D47" s="1"/>
      <c r="E47" s="1"/>
      <c r="F47" s="1"/>
    </row>
    <row r="48" spans="1:6" ht="12.5">
      <c r="A48" s="3" t="s">
        <v>44</v>
      </c>
      <c r="B48" s="1" t="str">
        <f t="array" aca="1" ref="B48" ca="1">INDEX(MID(cola,6,3),SMALL(IF(MATCH(MID(cola,6,3),MID(cola,6,3),0)=ROW(cola)-1,ROW(cola)-1,""),ROW(A47)))</f>
        <v>CLA</v>
      </c>
      <c r="C48" s="1" t="str">
        <f t="array" aca="1" ref="C48" ca="1">INDEX(colB,MATCH(SMALL(COUNTIF(colB,"&lt;"&amp;colB),ROW(A47)),COUNTIF(colB,"&lt;"&amp;colB),0))</f>
        <v>GES</v>
      </c>
      <c r="D48" s="1"/>
      <c r="E48" s="1"/>
      <c r="F48" s="1"/>
    </row>
    <row r="49" spans="1:6" ht="12.5">
      <c r="A49" s="3" t="s">
        <v>45</v>
      </c>
      <c r="B49" s="1" t="str">
        <f t="array" aca="1" ref="B49" ca="1">INDEX(MID(cola,6,3),SMALL(IF(MATCH(MID(cola,6,3),MID(cola,6,3),0)=ROW(cola)-1,ROW(cola)-1,""),ROW(A48)))</f>
        <v>O.R</v>
      </c>
      <c r="C49" s="1" t="str">
        <f t="array" aca="1" ref="C49" ca="1">INDEX(colB,MATCH(SMALL(COUNTIF(colB,"&lt;"&amp;colB),ROW(A48)),COUNTIF(colB,"&lt;"&amp;colB),0))</f>
        <v>GHT</v>
      </c>
      <c r="D49" s="1"/>
      <c r="E49" s="1"/>
      <c r="F49" s="1"/>
    </row>
    <row r="50" spans="1:6" ht="12.5">
      <c r="A50" s="3" t="s">
        <v>46</v>
      </c>
      <c r="B50" s="1" t="str">
        <f t="array" aca="1" ref="B50" ca="1">INDEX(MID(cola,6,3),SMALL(IF(MATCH(MID(cola,6,3),MID(cola,6,3),0)=ROW(cola)-1,ROW(cola)-1,""),ROW(A49)))</f>
        <v>MAT</v>
      </c>
      <c r="C50" s="1" t="str">
        <f t="array" aca="1" ref="C50" ca="1">INDEX(colB,MATCH(SMALL(COUNTIF(colB,"&lt;"&amp;colB),ROW(A49)),COUNTIF(colB,"&lt;"&amp;colB),0))</f>
        <v>GRO</v>
      </c>
      <c r="D50" s="1"/>
      <c r="E50" s="1"/>
      <c r="F50" s="1"/>
    </row>
    <row r="51" spans="1:6" ht="12.5">
      <c r="A51" s="3" t="s">
        <v>47</v>
      </c>
      <c r="B51" s="1" t="str">
        <f t="array" aca="1" ref="B51" ca="1">INDEX(MID(cola,6,3),SMALL(IF(MATCH(MID(cola,6,3),MID(cola,6,3),0)=ROW(cola)-1,ROW(cola)-1,""),ROW(A50)))</f>
        <v>OBS</v>
      </c>
      <c r="C51" s="1" t="str">
        <f t="array" aca="1" ref="C51" ca="1">INDEX(colB,MATCH(SMALL(COUNTIF(colB,"&lt;"&amp;colB),ROW(A50)),COUNTIF(colB,"&lt;"&amp;colB),0))</f>
        <v>GRP</v>
      </c>
      <c r="D51" s="1"/>
      <c r="E51" s="1"/>
      <c r="F51" s="1"/>
    </row>
    <row r="52" spans="1:6" ht="12.5">
      <c r="A52" s="3" t="s">
        <v>48</v>
      </c>
      <c r="B52" s="1" t="str">
        <f t="array" aca="1" ref="B52" ca="1">INDEX(MID(cola,6,3),SMALL(IF(MATCH(MID(cola,6,3),MID(cola,6,3),0)=ROW(cola)-1,ROW(cola)-1,""),ROW(A51)))</f>
        <v>GYN</v>
      </c>
      <c r="C52" s="1" t="str">
        <f t="array" aca="1" ref="C52" ca="1">INDEX(colB,MATCH(SMALL(COUNTIF(colB,"&lt;"&amp;colB),ROW(A51)),COUNTIF(colB,"&lt;"&amp;colB),0))</f>
        <v>GYN</v>
      </c>
      <c r="D52" s="1"/>
      <c r="E52" s="1"/>
      <c r="F52" s="1"/>
    </row>
    <row r="53" spans="1:6" ht="12.5">
      <c r="A53" s="3" t="s">
        <v>49</v>
      </c>
      <c r="B53" s="1" t="str">
        <f t="array" aca="1" ref="B53" ca="1">INDEX(MID(cola,6,3),SMALL(IF(MATCH(MID(cola,6,3),MID(cola,6,3),0)=ROW(cola)-1,ROW(cola)-1,""),ROW(A52)))</f>
        <v>COS</v>
      </c>
      <c r="C53" s="1" t="str">
        <f t="array" aca="1" ref="C53" ca="1">INDEX(colB,MATCH(SMALL(COUNTIF(colB,"&lt;"&amp;colB),ROW(A52)),COUNTIF(colB,"&lt;"&amp;colB),0))</f>
        <v>H d</v>
      </c>
      <c r="D53" s="1"/>
      <c r="E53" s="1"/>
      <c r="F53" s="1"/>
    </row>
    <row r="54" spans="1:6" ht="12.5">
      <c r="A54" s="3" t="s">
        <v>50</v>
      </c>
      <c r="B54" s="1" t="str">
        <f t="array" aca="1" ref="B54" ca="1">INDEX(MID(cola,6,3),SMALL(IF(MATCH(MID(cola,6,3),MID(cola,6,3),0)=ROW(cola)-1,ROW(cola)-1,""),ROW(A53)))</f>
        <v>USL</v>
      </c>
      <c r="C54" s="1" t="str">
        <f t="array" aca="1" ref="C54" ca="1">INDEX(colB,MATCH(SMALL(COUNTIF(colB,"&lt;"&amp;colB),ROW(A53)),COUNTIF(colB,"&lt;"&amp;colB),0))</f>
        <v>HAD</v>
      </c>
      <c r="D54" s="1"/>
      <c r="E54" s="1"/>
      <c r="F54" s="1"/>
    </row>
    <row r="55" spans="1:6" ht="12.5">
      <c r="A55" s="3" t="s">
        <v>51</v>
      </c>
      <c r="B55" s="1" t="str">
        <f t="array" aca="1" ref="B55" ca="1">INDEX(MID(cola,6,3),SMALL(IF(MATCH(MID(cola,6,3),MID(cola,6,3),0)=ROW(cola)-1,ROW(cola)-1,""),ROW(A54)))</f>
        <v>UHP</v>
      </c>
      <c r="C55" s="1" t="str">
        <f t="array" aca="1" ref="C55" ca="1">INDEX(colB,MATCH(SMALL(COUNTIF(colB,"&lt;"&amp;colB),ROW(A54)),COUNTIF(colB,"&lt;"&amp;colB),0))</f>
        <v>HdJ</v>
      </c>
      <c r="D55" s="1"/>
      <c r="E55" s="1"/>
      <c r="F55" s="1"/>
    </row>
    <row r="56" spans="1:6" ht="12.5">
      <c r="A56" s="3" t="s">
        <v>52</v>
      </c>
      <c r="B56" s="1" t="str">
        <f t="array" aca="1" ref="B56" ca="1">INDEX(MID(cola,6,3),SMALL(IF(MATCH(MID(cola,6,3),MID(cola,6,3),0)=ROW(cola)-1,ROW(cola)-1,""),ROW(A55)))</f>
        <v>UHR</v>
      </c>
      <c r="C56" s="1" t="str">
        <f t="array" aca="1" ref="C56" ca="1">INDEX(colB,MATCH(SMALL(COUNTIF(colB,"&lt;"&amp;colB),ROW(A55)),COUNTIF(colB,"&lt;"&amp;colB),0))</f>
        <v>HEM</v>
      </c>
      <c r="D56" s="1"/>
      <c r="E56" s="1"/>
      <c r="F56" s="1"/>
    </row>
    <row r="57" spans="1:6" ht="12.5">
      <c r="A57" s="3" t="s">
        <v>53</v>
      </c>
      <c r="B57" s="1" t="str">
        <f t="array" aca="1" ref="B57" ca="1">INDEX(MID(cola,6,3),SMALL(IF(MATCH(MID(cola,6,3),MID(cola,6,3),0)=ROW(cola)-1,ROW(cola)-1,""),ROW(A56)))</f>
        <v xml:space="preserve">SI </v>
      </c>
      <c r="C57" s="1" t="str">
        <f t="array" aca="1" ref="C57" ca="1">INDEX(colB,MATCH(SMALL(COUNTIF(colB,"&lt;"&amp;colB),ROW(A56)),COUNTIF(colB,"&lt;"&amp;colB),0))</f>
        <v>HYG</v>
      </c>
      <c r="D57" s="1"/>
      <c r="E57" s="1"/>
      <c r="F57" s="1"/>
    </row>
    <row r="58" spans="1:6" ht="12.5">
      <c r="A58" s="3" t="s">
        <v>54</v>
      </c>
      <c r="B58" s="1" t="str">
        <f t="array" aca="1" ref="B58" ca="1">INDEX(MID(cola,6,3),SMALL(IF(MATCH(MID(cola,6,3),MID(cola,6,3),0)=ROW(cola)-1,ROW(cola)-1,""),ROW(A57)))</f>
        <v>POO</v>
      </c>
      <c r="C58" s="1" t="str">
        <f t="array" aca="1" ref="C58" ca="1">INDEX(colB,MATCH(SMALL(COUNTIF(colB,"&lt;"&amp;colB),ROW(A57)),COUNTIF(colB,"&lt;"&amp;colB),0))</f>
        <v>I.V</v>
      </c>
      <c r="D58" s="1"/>
      <c r="E58" s="1"/>
      <c r="F58" s="1"/>
    </row>
    <row r="59" spans="1:6" ht="12.5">
      <c r="A59" s="3" t="s">
        <v>55</v>
      </c>
      <c r="B59" s="1" t="str">
        <f t="array" aca="1" ref="B59" ca="1">INDEX(MID(cola,6,3),SMALL(IF(MATCH(MID(cola,6,3),MID(cola,6,3),0)=ROW(cola)-1,ROW(cola)-1,""),ROW(A58)))</f>
        <v>COM</v>
      </c>
      <c r="C59" s="1" t="str">
        <f t="array" aca="1" ref="C59" ca="1">INDEX(colB,MATCH(SMALL(COUNTIF(colB,"&lt;"&amp;colB),ROW(A58)),COUNTIF(colB,"&lt;"&amp;colB),0))</f>
        <v>IMA</v>
      </c>
      <c r="D59" s="1"/>
      <c r="E59" s="1"/>
      <c r="F59" s="1"/>
    </row>
    <row r="60" spans="1:6" ht="12.5">
      <c r="A60" s="3" t="s">
        <v>56</v>
      </c>
      <c r="B60" s="1" t="str">
        <f t="array" aca="1" ref="B60" ca="1">INDEX(MID(cola,6,3),SMALL(IF(MATCH(MID(cola,6,3),MID(cola,6,3),0)=ROW(cola)-1,ROW(cola)-1,""),ROW(A59)))</f>
        <v>UHT</v>
      </c>
      <c r="C60" s="1" t="str">
        <f t="array" aca="1" ref="C60" ca="1">INDEX(colB,MATCH(SMALL(COUNTIF(colB,"&lt;"&amp;colB),ROW(A59)),COUNTIF(colB,"&lt;"&amp;colB),0))</f>
        <v>KIN</v>
      </c>
      <c r="D60" s="1"/>
      <c r="E60" s="1"/>
      <c r="F60" s="1"/>
    </row>
    <row r="61" spans="1:6" ht="12.5">
      <c r="A61" s="3" t="s">
        <v>57</v>
      </c>
      <c r="B61" s="1" t="str">
        <f t="array" aca="1" ref="B61" ca="1">INDEX(MID(cola,6,3),SMALL(IF(MATCH(MID(cola,6,3),MID(cola,6,3),0)=ROW(cola)-1,ROW(cola)-1,""),ROW(A60)))</f>
        <v>SMU</v>
      </c>
      <c r="C61" s="1" t="str">
        <f t="array" aca="1" ref="C61" ca="1">INDEX(colB,MATCH(SMALL(COUNTIF(colB,"&lt;"&amp;colB),ROW(A60)),COUNTIF(colB,"&lt;"&amp;colB),0))</f>
        <v>LAB</v>
      </c>
      <c r="D61" s="1"/>
      <c r="E61" s="1"/>
      <c r="F61" s="1"/>
    </row>
    <row r="62" spans="1:6" ht="12.5">
      <c r="A62" s="3" t="s">
        <v>58</v>
      </c>
      <c r="B62" s="1" t="str">
        <f t="array" aca="1" ref="B62" ca="1">INDEX(MID(cola,6,3),SMALL(IF(MATCH(MID(cola,6,3),MID(cola,6,3),0)=ROW(cola)-1,ROW(cola)-1,""),ROW(A61)))</f>
        <v>SAU</v>
      </c>
      <c r="C62" s="1" t="str">
        <f t="array" aca="1" ref="C62" ca="1">INDEX(colB,MATCH(SMALL(COUNTIF(colB,"&lt;"&amp;colB),ROW(A61)),COUNTIF(colB,"&lt;"&amp;colB),0))</f>
        <v>MAG</v>
      </c>
      <c r="D62" s="1"/>
      <c r="E62" s="1"/>
      <c r="F62" s="1"/>
    </row>
    <row r="63" spans="1:6" ht="12.5">
      <c r="A63" s="3" t="s">
        <v>59</v>
      </c>
      <c r="B63" s="1" t="str">
        <f t="array" aca="1" ref="B63" ca="1">INDEX(MID(cola,6,3),SMALL(IF(MATCH(MID(cola,6,3),MID(cola,6,3),0)=ROW(cola)-1,ROW(cola)-1,""),ROW(A62)))</f>
        <v>SAM</v>
      </c>
      <c r="C63" s="1" t="str">
        <f t="array" aca="1" ref="C63" ca="1">INDEX(colB,MATCH(SMALL(COUNTIF(colB,"&lt;"&amp;colB),ROW(A62)),COUNTIF(colB,"&lt;"&amp;colB),0))</f>
        <v>MAI</v>
      </c>
      <c r="D63" s="1"/>
      <c r="E63" s="1"/>
      <c r="F63" s="1"/>
    </row>
    <row r="64" spans="1:6" ht="12.5">
      <c r="A64" s="3" t="s">
        <v>60</v>
      </c>
      <c r="B64" s="1" t="str">
        <f t="array" aca="1" ref="B64" ca="1">INDEX(MID(cola,6,3),SMALL(IF(MATCH(MID(cola,6,3),MID(cola,6,3),0)=ROW(cola)-1,ROW(cola)-1,""),ROW(A63)))</f>
        <v>U.C</v>
      </c>
      <c r="C64" s="1" t="str">
        <f t="array" aca="1" ref="C64" ca="1">INDEX(colB,MATCH(SMALL(COUNTIF(colB,"&lt;"&amp;colB),ROW(A63)),COUNTIF(colB,"&lt;"&amp;colB),0))</f>
        <v>MAM</v>
      </c>
      <c r="D64" s="1"/>
      <c r="E64" s="1"/>
      <c r="F64" s="1"/>
    </row>
    <row r="65" spans="1:6" ht="12.5">
      <c r="A65" s="3" t="s">
        <v>61</v>
      </c>
      <c r="B65" s="1" t="str">
        <f t="array" aca="1" ref="B65" ca="1">INDEX(MID(cola,6,3),SMALL(IF(MATCH(MID(cola,6,3),MID(cola,6,3),0)=ROW(cola)-1,ROW(cola)-1,""),ROW(A64)))</f>
        <v>PAS</v>
      </c>
      <c r="C65" s="1" t="str">
        <f t="array" aca="1" ref="C65" ca="1">INDEX(colB,MATCH(SMALL(COUNTIF(colB,"&lt;"&amp;colB),ROW(A64)),COUNTIF(colB,"&lt;"&amp;colB),0))</f>
        <v>MAS</v>
      </c>
      <c r="D65" s="1"/>
      <c r="E65" s="1"/>
      <c r="F65" s="1"/>
    </row>
    <row r="66" spans="1:6" ht="12.5">
      <c r="A66" s="3" t="s">
        <v>62</v>
      </c>
      <c r="B66" s="1" t="str">
        <f t="array" aca="1" ref="B66" ca="1">INDEX(MID(cola,6,3),SMALL(IF(MATCH(MID(cola,6,3),MID(cola,6,3),0)=ROW(cola)-1,ROW(cola)-1,""),ROW(A65)))</f>
        <v>POS</v>
      </c>
      <c r="C66" s="1" t="str">
        <f t="array" aca="1" ref="C66" ca="1">INDEX(colB,MATCH(SMALL(COUNTIF(colB,"&lt;"&amp;colB),ROW(A65)),COUNTIF(colB,"&lt;"&amp;colB),0))</f>
        <v>MAT</v>
      </c>
      <c r="D66" s="1"/>
      <c r="E66" s="1"/>
      <c r="F66" s="1"/>
    </row>
    <row r="67" spans="1:6" ht="12.5">
      <c r="A67" s="3" t="s">
        <v>63</v>
      </c>
      <c r="B67" s="1" t="str">
        <f t="array" aca="1" ref="B67" ca="1">INDEX(MID(cola,6,3),SMALL(IF(MATCH(MID(cola,6,3),MID(cola,6,3),0)=ROW(cola)-1,ROW(cola)-1,""),ROW(A66)))</f>
        <v>S.M</v>
      </c>
      <c r="C67" s="1" t="str">
        <f t="array" aca="1" ref="C67" ca="1">INDEX(colB,MATCH(SMALL(COUNTIF(colB,"&lt;"&amp;colB),ROW(A66)),COUNTIF(colB,"&lt;"&amp;colB),0))</f>
        <v>MED</v>
      </c>
      <c r="D67" s="1"/>
      <c r="E67" s="1"/>
      <c r="F67" s="1"/>
    </row>
    <row r="68" spans="1:6" ht="12.5">
      <c r="A68" s="3" t="s">
        <v>64</v>
      </c>
      <c r="B68" s="1" t="str">
        <f t="array" aca="1" ref="B68" ca="1">INDEX(MID(cola,6,3),SMALL(IF(MATCH(MID(cola,6,3),MID(cola,6,3),0)=ROW(cola)-1,ROW(cola)-1,""),ROW(A67)))</f>
        <v>REA</v>
      </c>
      <c r="C68" s="1" t="str">
        <f t="array" aca="1" ref="C68" ca="1">INDEX(colB,MATCH(SMALL(COUNTIF(colB,"&lt;"&amp;colB),ROW(A67)),COUNTIF(colB,"&lt;"&amp;colB),0))</f>
        <v>MIS</v>
      </c>
      <c r="D68" s="1"/>
      <c r="E68" s="1"/>
      <c r="F68" s="1"/>
    </row>
    <row r="69" spans="1:6" ht="12.5">
      <c r="A69" s="4" t="s">
        <v>65</v>
      </c>
      <c r="B69" s="1" t="str">
        <f t="array" aca="1" ref="B69" ca="1">INDEX(MID(cola,6,3),SMALL(IF(MATCH(MID(cola,6,3),MID(cola,6,3),0)=ROW(cola)-1,ROW(cola)-1,""),ROW(A68)))</f>
        <v>SUR</v>
      </c>
      <c r="C69" s="1" t="str">
        <f t="array" aca="1" ref="C69" ca="1">INDEX(colB,MATCH(SMALL(COUNTIF(colB,"&lt;"&amp;colB),ROW(A68)),COUNTIF(colB,"&lt;"&amp;colB),0))</f>
        <v>NEO</v>
      </c>
      <c r="D69" s="1"/>
      <c r="E69" s="1"/>
      <c r="F69" s="1"/>
    </row>
    <row r="70" spans="1:6" ht="12.5">
      <c r="A70" s="3" t="s">
        <v>66</v>
      </c>
      <c r="B70" s="1" t="str">
        <f t="array" aca="1" ref="B70" ca="1">INDEX(MID(cola,6,3),SMALL(IF(MATCH(MID(cola,6,3),MID(cola,6,3),0)=ROW(cola)-1,ROW(cola)-1,""),ROW(A69)))</f>
        <v>PRE</v>
      </c>
      <c r="C70" s="1" t="str">
        <f t="array" aca="1" ref="C70" ca="1">INDEX(colB,MATCH(SMALL(COUNTIF(colB,"&lt;"&amp;colB),ROW(A69)),COUNTIF(colB,"&lt;"&amp;colB),0))</f>
        <v>O.R</v>
      </c>
      <c r="D70" s="1"/>
      <c r="E70" s="1"/>
      <c r="F70" s="1"/>
    </row>
    <row r="71" spans="1:6" ht="12.5">
      <c r="A71" s="3" t="s">
        <v>67</v>
      </c>
      <c r="B71" s="1" t="str">
        <f t="array" aca="1" ref="B71" ca="1">INDEX(MID(cola,6,3),SMALL(IF(MATCH(MID(cola,6,3),MID(cola,6,3),0)=ROW(cola)-1,ROW(cola)-1,""),ROW(A70)))</f>
        <v>MAI</v>
      </c>
      <c r="C71" s="1" t="str">
        <f t="array" aca="1" ref="C71" ca="1">INDEX(colB,MATCH(SMALL(COUNTIF(colB,"&lt;"&amp;colB),ROW(A70)),COUNTIF(colB,"&lt;"&amp;colB),0))</f>
        <v>OBS</v>
      </c>
      <c r="D71" s="1"/>
      <c r="E71" s="1"/>
      <c r="F71" s="1"/>
    </row>
    <row r="72" spans="1:6" ht="12.5">
      <c r="A72" s="3" t="s">
        <v>68</v>
      </c>
      <c r="B72" s="1" t="str">
        <f t="array" aca="1" ref="B72" ca="1">INDEX(MID(cola,6,3),SMALL(IF(MATCH(MID(cola,6,3),MID(cola,6,3),0)=ROW(cola)-1,ROW(cola)-1,""),ROW(A71)))</f>
        <v>DIA</v>
      </c>
      <c r="C72" s="1" t="str">
        <f t="array" aca="1" ref="C72" ca="1">INDEX(colB,MATCH(SMALL(COUNTIF(colB,"&lt;"&amp;colB),ROW(A71)),COUNTIF(colB,"&lt;"&amp;colB),0))</f>
        <v>ONC</v>
      </c>
      <c r="D72" s="1"/>
      <c r="E72" s="1"/>
      <c r="F72" s="1"/>
    </row>
    <row r="73" spans="1:6" ht="12.5">
      <c r="A73" s="3" t="s">
        <v>69</v>
      </c>
      <c r="B73" s="1" t="str">
        <f t="array" aca="1" ref="B73" ca="1">INDEX(MID(cola,6,3),SMALL(IF(MATCH(MID(cola,6,3),MID(cola,6,3),0)=ROW(cola)-1,ROW(cola)-1,""),ROW(A72)))</f>
        <v>KIN</v>
      </c>
      <c r="C73" s="1" t="str">
        <f t="array" aca="1" ref="C73" ca="1">INDEX(colB,MATCH(SMALL(COUNTIF(colB,"&lt;"&amp;colB),ROW(A72)),COUNTIF(colB,"&lt;"&amp;colB),0))</f>
        <v>OPH</v>
      </c>
      <c r="D73" s="1"/>
      <c r="E73" s="1"/>
      <c r="F73" s="1"/>
    </row>
    <row r="74" spans="1:6" ht="12.5">
      <c r="A74" s="3" t="s">
        <v>70</v>
      </c>
      <c r="B74" s="1" t="str">
        <f t="array" aca="1" ref="B74" ca="1">INDEX(MID(cola,6,3),SMALL(IF(MATCH(MID(cola,6,3),MID(cola,6,3),0)=ROW(cola)-1,ROW(cola)-1,""),ROW(A73)))</f>
        <v>CUI</v>
      </c>
      <c r="C74" s="1" t="str">
        <f t="array" aca="1" ref="C74" ca="1">INDEX(colB,MATCH(SMALL(COUNTIF(colB,"&lt;"&amp;colB),ROW(A73)),COUNTIF(colB,"&lt;"&amp;colB),0))</f>
        <v>PAS</v>
      </c>
      <c r="D74" s="1"/>
      <c r="E74" s="1"/>
      <c r="F74" s="1"/>
    </row>
    <row r="75" spans="1:6" ht="12.5">
      <c r="A75" s="3" t="s">
        <v>71</v>
      </c>
      <c r="B75" s="1" t="str">
        <f t="array" aca="1" ref="B75" ca="1">INDEX(MID(cola,6,3),SMALL(IF(MATCH(MID(cola,6,3),MID(cola,6,3),0)=ROW(cola)-1,ROW(cola)-1,""),ROW(A74)))</f>
        <v>ERG</v>
      </c>
      <c r="C75" s="1" t="str">
        <f t="array" aca="1" ref="C75" ca="1">INDEX(colB,MATCH(SMALL(COUNTIF(colB,"&lt;"&amp;colB),ROW(A74)),COUNTIF(colB,"&lt;"&amp;colB),0))</f>
        <v>PED</v>
      </c>
      <c r="D75" s="1"/>
      <c r="E75" s="1"/>
      <c r="F75" s="1"/>
    </row>
    <row r="76" spans="1:6" ht="12.5">
      <c r="A76" s="3" t="s">
        <v>72</v>
      </c>
      <c r="B76" s="1" t="str">
        <f t="array" aca="1" ref="B76" ca="1">INDEX(MID(cola,6,3),SMALL(IF(MATCH(MID(cola,6,3),MID(cola,6,3),0)=ROW(cola)-1,ROW(cola)-1,""),ROW(A75)))</f>
        <v>I.V</v>
      </c>
      <c r="C76" s="1" t="str">
        <f t="array" aca="1" ref="C76" ca="1">INDEX(colB,MATCH(SMALL(COUNTIF(colB,"&lt;"&amp;colB),ROW(A75)),COUNTIF(colB,"&lt;"&amp;colB),0))</f>
        <v>PER</v>
      </c>
      <c r="D76" s="1"/>
      <c r="E76" s="1"/>
      <c r="F76" s="1"/>
    </row>
    <row r="77" spans="1:6" ht="12.5">
      <c r="A77" s="3" t="s">
        <v>73</v>
      </c>
      <c r="B77" s="1" t="str">
        <f t="array" aca="1" ref="B77" ca="1">INDEX(MID(cola,6,3),SMALL(IF(MATCH(MID(cola,6,3),MID(cola,6,3),0)=ROW(cola)-1,ROW(cola)-1,""),ROW(A76)))</f>
        <v>PRO</v>
      </c>
      <c r="C77" s="1" t="str">
        <f t="array" aca="1" ref="C77" ca="1">INDEX(colB,MATCH(SMALL(COUNTIF(colB,"&lt;"&amp;colB),ROW(A76)),COUNTIF(colB,"&lt;"&amp;colB),0))</f>
        <v>PHA</v>
      </c>
      <c r="D77" s="1"/>
      <c r="E77" s="1"/>
      <c r="F77" s="1"/>
    </row>
    <row r="78" spans="1:6" ht="12.5">
      <c r="A78" s="3" t="s">
        <v>74</v>
      </c>
      <c r="B78" s="1" t="str">
        <f t="array" aca="1" ref="B78" ca="1">INDEX(MID(cola,6,3),SMALL(IF(MATCH(MID(cola,6,3),MID(cola,6,3),0)=ROW(cola)-1,ROW(cola)-1,""),ROW(A77)))</f>
        <v>SAN</v>
      </c>
      <c r="C78" s="1" t="str">
        <f t="array" aca="1" ref="C78" ca="1">INDEX(colB,MATCH(SMALL(COUNTIF(colB,"&lt;"&amp;colB),ROW(A77)),COUNTIF(colB,"&lt;"&amp;colB),0))</f>
        <v>PLO</v>
      </c>
      <c r="D78" s="1"/>
      <c r="E78" s="1"/>
      <c r="F78" s="1"/>
    </row>
    <row r="79" spans="1:6" ht="12.5">
      <c r="A79" s="3" t="s">
        <v>75</v>
      </c>
      <c r="B79" s="1" t="str">
        <f t="array" aca="1" ref="B79" ca="1">INDEX(MID(cola,6,3),SMALL(IF(MATCH(MID(cola,6,3),MID(cola,6,3),0)=ROW(cola)-1,ROW(cola)-1,""),ROW(A78)))</f>
        <v>PER</v>
      </c>
      <c r="C79" s="1" t="str">
        <f t="array" aca="1" ref="C79" ca="1">INDEX(colB,MATCH(SMALL(COUNTIF(colB,"&lt;"&amp;colB),ROW(A78)),COUNTIF(colB,"&lt;"&amp;colB),0))</f>
        <v>PNE</v>
      </c>
      <c r="D79" s="1"/>
      <c r="E79" s="1"/>
      <c r="F79" s="1"/>
    </row>
    <row r="80" spans="1:6" ht="12.5">
      <c r="A80" s="3" t="s">
        <v>76</v>
      </c>
      <c r="B80" s="1" t="str">
        <f t="array" aca="1" ref="B80" ca="1">INDEX(MID(cola,6,3),SMALL(IF(MATCH(MID(cola,6,3),MID(cola,6,3),0)=ROW(cola)-1,ROW(cola)-1,""),ROW(A79)))</f>
        <v>MIS</v>
      </c>
      <c r="C80" s="1" t="str">
        <f t="array" aca="1" ref="C80" ca="1">INDEX(colB,MATCH(SMALL(COUNTIF(colB,"&lt;"&amp;colB),ROW(A79)),COUNTIF(colB,"&lt;"&amp;colB),0))</f>
        <v>POO</v>
      </c>
      <c r="D80" s="1"/>
      <c r="E80" s="1"/>
      <c r="F80" s="1"/>
    </row>
    <row r="81" spans="1:6" ht="12.5">
      <c r="A81" s="3" t="s">
        <v>77</v>
      </c>
      <c r="B81" s="1" t="str">
        <f t="array" aca="1" ref="B81" ca="1">INDEX(MID(cola,6,3),SMALL(IF(MATCH(MID(cola,6,3),MID(cola,6,3),0)=ROW(cola)-1,ROW(cola)-1,""),ROW(A80)))</f>
        <v>RAD</v>
      </c>
      <c r="C81" s="1" t="str">
        <f t="array" aca="1" ref="C81" ca="1">INDEX(colB,MATCH(SMALL(COUNTIF(colB,"&lt;"&amp;colB),ROW(A80)),COUNTIF(colB,"&lt;"&amp;colB),0))</f>
        <v>POS</v>
      </c>
      <c r="D81" s="1"/>
      <c r="E81" s="1"/>
      <c r="F81" s="1"/>
    </row>
    <row r="82" spans="1:6" ht="12.5">
      <c r="A82" s="3" t="s">
        <v>78</v>
      </c>
      <c r="B82" s="1" t="str">
        <f t="array" aca="1" ref="B82" ca="1">INDEX(MID(cola,6,3),SMALL(IF(MATCH(MID(cola,6,3),MID(cola,6,3),0)=ROW(cola)-1,ROW(cola)-1,""),ROW(A81)))</f>
        <v>IMA</v>
      </c>
      <c r="C82" s="1" t="str">
        <f t="array" aca="1" ref="C82" ca="1">INDEX(colB,MATCH(SMALL(COUNTIF(colB,"&lt;"&amp;colB),ROW(A81)),COUNTIF(colB,"&lt;"&amp;colB),0))</f>
        <v>PRE</v>
      </c>
      <c r="D82" s="1"/>
      <c r="E82" s="1"/>
      <c r="F82" s="1"/>
    </row>
    <row r="83" spans="1:6" ht="12.5">
      <c r="A83" s="3" t="s">
        <v>79</v>
      </c>
      <c r="B83" s="1" t="str">
        <f t="array" aca="1" ref="B83" ca="1">INDEX(MID(cola,6,3),SMALL(IF(MATCH(MID(cola,6,3),MID(cola,6,3),0)=ROW(cola)-1,ROW(cola)-1,""),ROW(A82)))</f>
        <v>SCA</v>
      </c>
      <c r="C83" s="1" t="str">
        <f t="array" aca="1" ref="C83" ca="1">INDEX(colB,MATCH(SMALL(COUNTIF(colB,"&lt;"&amp;colB),ROW(A82)),COUNTIF(colB,"&lt;"&amp;colB),0))</f>
        <v>PRO</v>
      </c>
      <c r="D83" s="1"/>
      <c r="E83" s="1"/>
      <c r="F83" s="1"/>
    </row>
    <row r="84" spans="1:6" ht="12.5">
      <c r="A84" s="3" t="s">
        <v>80</v>
      </c>
      <c r="B84" s="1" t="str">
        <f t="array" aca="1" ref="B84" ca="1">INDEX(MID(cola,6,3),SMALL(IF(MATCH(MID(cola,6,3),MID(cola,6,3),0)=ROW(cola)-1,ROW(cola)-1,""),ROW(A83)))</f>
        <v>MAM</v>
      </c>
      <c r="C84" s="1" t="str">
        <f t="array" aca="1" ref="C84" ca="1">INDEX(colB,MATCH(SMALL(COUNTIF(colB,"&lt;"&amp;colB),ROW(A83)),COUNTIF(colB,"&lt;"&amp;colB),0))</f>
        <v>PSY</v>
      </c>
      <c r="D84" s="1"/>
      <c r="E84" s="1"/>
      <c r="F84" s="1"/>
    </row>
    <row r="85" spans="1:6" ht="12.5">
      <c r="A85" s="3" t="s">
        <v>81</v>
      </c>
      <c r="B85" s="1" t="str">
        <f t="array" aca="1" ref="B85" ca="1">INDEX(MID(cola,6,3),SMALL(IF(MATCH(MID(cola,6,3),MID(cola,6,3),0)=ROW(cola)-1,ROW(cola)-1,""),ROW(A84)))</f>
        <v>ECH</v>
      </c>
      <c r="C85" s="1" t="str">
        <f t="array" aca="1" ref="C85" ca="1">INDEX(colB,MATCH(SMALL(COUNTIF(colB,"&lt;"&amp;colB),ROW(A84)),COUNTIF(colB,"&lt;"&amp;colB),0))</f>
        <v>QUA</v>
      </c>
      <c r="D85" s="1"/>
      <c r="E85" s="1"/>
      <c r="F85" s="1"/>
    </row>
    <row r="86" spans="1:6" ht="12.5">
      <c r="A86" s="3" t="s">
        <v>82</v>
      </c>
      <c r="B86" s="1" t="str">
        <f t="array" aca="1" ref="B86" ca="1">INDEX(MID(cola,6,3),SMALL(IF(MATCH(MID(cola,6,3),MID(cola,6,3),0)=ROW(cola)-1,ROW(cola)-1,""),ROW(A85)))</f>
        <v>LAB</v>
      </c>
      <c r="C86" s="1" t="str">
        <f t="array" aca="1" ref="C86" ca="1">INDEX(colB,MATCH(SMALL(COUNTIF(colB,"&lt;"&amp;colB),ROW(A85)),COUNTIF(colB,"&lt;"&amp;colB),0))</f>
        <v>RAD</v>
      </c>
      <c r="D86" s="1"/>
      <c r="E86" s="1"/>
      <c r="F86" s="1"/>
    </row>
    <row r="87" spans="1:6" ht="12.5">
      <c r="A87" s="3" t="s">
        <v>83</v>
      </c>
      <c r="B87" s="1" t="str">
        <f t="array" aca="1" ref="B87" ca="1">INDEX(MID(cola,6,3),SMALL(IF(MATCH(MID(cola,6,3),MID(cola,6,3),0)=ROW(cola)-1,ROW(cola)-1,""),ROW(A86)))</f>
        <v>BIO</v>
      </c>
      <c r="C87" s="1" t="str">
        <f t="array" aca="1" ref="C87" ca="1">INDEX(colB,MATCH(SMALL(COUNTIF(colB,"&lt;"&amp;colB),ROW(A86)),COUNTIF(colB,"&lt;"&amp;colB),0))</f>
        <v>REA</v>
      </c>
      <c r="D87" s="1"/>
      <c r="E87" s="1"/>
      <c r="F87" s="1"/>
    </row>
    <row r="88" spans="1:6" ht="12.5">
      <c r="A88" s="3" t="s">
        <v>84</v>
      </c>
      <c r="B88" s="1" t="str">
        <f t="array" aca="1" ref="B88" ca="1">INDEX(MID(cola,6,3),SMALL(IF(MATCH(MID(cola,6,3),MID(cola,6,3),0)=ROW(cola)-1,ROW(cola)-1,""),ROW(A87)))</f>
        <v>ANE</v>
      </c>
      <c r="C88" s="1" t="str">
        <f t="array" aca="1" ref="C88" ca="1">INDEX(colB,MATCH(SMALL(COUNTIF(colB,"&lt;"&amp;colB),ROW(A87)),COUNTIF(colB,"&lt;"&amp;colB),0))</f>
        <v>REP</v>
      </c>
      <c r="D88" s="1"/>
      <c r="E88" s="1"/>
      <c r="F88" s="1"/>
    </row>
    <row r="89" spans="1:6" ht="12.5">
      <c r="A89" s="3" t="s">
        <v>85</v>
      </c>
      <c r="B89" s="1" t="str">
        <f t="array" aca="1" ref="B89" ca="1">INDEX(MID(cola,6,3),SMALL(IF(MATCH(MID(cola,6,3),MID(cola,6,3),0)=ROW(cola)-1,ROW(cola)-1,""),ROW(A88)))</f>
        <v>ALG</v>
      </c>
      <c r="C89" s="1" t="str">
        <f t="array" aca="1" ref="C89" ca="1">INDEX(colB,MATCH(SMALL(COUNTIF(colB,"&lt;"&amp;colB),ROW(A88)),COUNTIF(colB,"&lt;"&amp;colB),0))</f>
        <v>RES</v>
      </c>
      <c r="D89" s="1"/>
      <c r="E89" s="1"/>
      <c r="F89" s="1"/>
    </row>
    <row r="90" spans="1:6" ht="12.5">
      <c r="A90" s="3" t="s">
        <v>86</v>
      </c>
      <c r="B90" s="1" t="str">
        <f t="array" aca="1" ref="B90" ca="1">INDEX(MID(cola,6,3),SMALL(IF(MATCH(MID(cola,6,3),MID(cola,6,3),0)=ROW(cola)-1,ROW(cola)-1,""),ROW(A89)))</f>
        <v>STE</v>
      </c>
      <c r="C90" s="1" t="str">
        <f t="array" aca="1" ref="C90" ca="1">INDEX(colB,MATCH(SMALL(COUNTIF(colB,"&lt;"&amp;colB),ROW(A89)),COUNTIF(colB,"&lt;"&amp;colB),0))</f>
        <v>REU</v>
      </c>
      <c r="D90" s="1"/>
      <c r="E90" s="1"/>
      <c r="F90" s="1"/>
    </row>
    <row r="91" spans="1:6" ht="12.5">
      <c r="A91" s="3" t="s">
        <v>87</v>
      </c>
      <c r="B91" s="1" t="str">
        <f t="array" aca="1" ref="B91" ca="1">INDEX(MID(cola,6,3),SMALL(IF(MATCH(MID(cola,6,3),MID(cola,6,3),0)=ROW(cola)-1,ROW(cola)-1,""),ROW(A90)))</f>
        <v>EEG</v>
      </c>
      <c r="C91" s="1" t="str">
        <f t="array" aca="1" ref="C91" ca="1">INDEX(colB,MATCH(SMALL(COUNTIF(colB,"&lt;"&amp;colB),ROW(A90)),COUNTIF(colB,"&lt;"&amp;colB),0))</f>
        <v>RHO</v>
      </c>
      <c r="D91" s="1"/>
      <c r="E91" s="1"/>
      <c r="F91" s="1"/>
    </row>
    <row r="92" spans="1:6" ht="12.5">
      <c r="A92" s="3" t="s">
        <v>88</v>
      </c>
      <c r="B92" s="1" t="str">
        <f t="array" aca="1" ref="B92" ca="1">INDEX(MID(cola,6,3),SMALL(IF(MATCH(MID(cola,6,3),MID(cola,6,3),0)=ROW(cola)-1,ROW(cola)-1,""),ROW(A91)))</f>
        <v>RES</v>
      </c>
      <c r="C92" s="1" t="str">
        <f t="array" aca="1" ref="C92" ca="1">INDEX(colB,MATCH(SMALL(COUNTIF(colB,"&lt;"&amp;colB),ROW(A91)),COUNTIF(colB,"&lt;"&amp;colB),0))</f>
        <v>RIO</v>
      </c>
      <c r="D92" s="1"/>
      <c r="E92" s="1"/>
      <c r="F92" s="1"/>
    </row>
    <row r="93" spans="1:6" ht="12.5">
      <c r="A93" s="3" t="s">
        <v>89</v>
      </c>
      <c r="B93" s="1" t="str">
        <f t="array" aca="1" ref="B93" ca="1">INDEX(MID(cola,6,3),SMALL(IF(MATCH(MID(cola,6,3),MID(cola,6,3),0)=ROW(cola)-1,ROW(cola)-1,""),ROW(A92)))</f>
        <v>DNA</v>
      </c>
      <c r="C93" s="1" t="str">
        <f t="array" aca="1" ref="C93" ca="1">INDEX(colB,MATCH(SMALL(COUNTIF(colB,"&lt;"&amp;colB),ROW(A92)),COUNTIF(colB,"&lt;"&amp;colB),0))</f>
        <v>S.M</v>
      </c>
      <c r="D93" s="1"/>
      <c r="E93" s="1"/>
      <c r="F93" s="1"/>
    </row>
    <row r="94" spans="1:6" ht="12.5">
      <c r="A94" s="3" t="s">
        <v>90</v>
      </c>
      <c r="B94" s="1" t="str">
        <f t="array" aca="1" ref="B94" ca="1">INDEX(MID(cola,6,3),SMALL(IF(MATCH(MID(cola,6,3),MID(cola,6,3),0)=ROW(cola)-1,ROW(cola)-1,""),ROW(A93)))</f>
        <v>CFP</v>
      </c>
      <c r="C94" s="1" t="str">
        <f t="array" aca="1" ref="C94" ca="1">INDEX(colB,MATCH(SMALL(COUNTIF(colB,"&lt;"&amp;colB),ROW(A93)),COUNTIF(colB,"&lt;"&amp;colB),0))</f>
        <v>SAM</v>
      </c>
      <c r="D94" s="1"/>
      <c r="E94" s="1"/>
      <c r="F94" s="1"/>
    </row>
    <row r="95" spans="1:6" ht="12.5">
      <c r="A95" s="3" t="s">
        <v>91</v>
      </c>
      <c r="B95" s="1" t="str">
        <f t="array" aca="1" ref="B95" ca="1">INDEX(MID(cola,6,3),SMALL(IF(MATCH(MID(cola,6,3),MID(cola,6,3),0)=ROW(cola)-1,ROW(cola)-1,""),ROW(A94)))</f>
        <v>HAD</v>
      </c>
      <c r="C95" s="1" t="str">
        <f t="array" aca="1" ref="C95" ca="1">INDEX(colB,MATCH(SMALL(COUNTIF(colB,"&lt;"&amp;colB),ROW(A94)),COUNTIF(colB,"&lt;"&amp;colB),0))</f>
        <v>SAN</v>
      </c>
      <c r="D95" s="1"/>
      <c r="E95" s="1"/>
      <c r="F95" s="1"/>
    </row>
    <row r="96" spans="1:6" ht="12.5">
      <c r="A96" s="3" t="s">
        <v>92</v>
      </c>
      <c r="B96" s="1" t="str">
        <f t="array" aca="1" ref="B96" ca="1">INDEX(MID(cola,6,3),SMALL(IF(MATCH(MID(cola,6,3),MID(cola,6,3),0)=ROW(cola)-1,ROW(cola)-1,""),ROW(A95)))</f>
        <v>CEN</v>
      </c>
      <c r="C96" s="1" t="str">
        <f t="array" aca="1" ref="C96" ca="1">INDEX(colB,MATCH(SMALL(COUNTIF(colB,"&lt;"&amp;colB),ROW(A95)),COUNTIF(colB,"&lt;"&amp;colB),0))</f>
        <v>SAU</v>
      </c>
      <c r="D96" s="1"/>
      <c r="E96" s="1"/>
      <c r="F96" s="1"/>
    </row>
    <row r="97" spans="1:6" ht="12.5">
      <c r="A97" s="3" t="s">
        <v>93</v>
      </c>
      <c r="B97" s="1" t="str">
        <f t="array" aca="1" ref="B97" ca="1">INDEX(MID(cola,6,3),SMALL(IF(MATCH(MID(cola,6,3),MID(cola,6,3),0)=ROW(cola)-1,ROW(cola)-1,""),ROW(A96)))</f>
        <v>COO</v>
      </c>
      <c r="C97" s="1" t="str">
        <f t="array" aca="1" ref="C97" ca="1">INDEX(colB,MATCH(SMALL(COUNTIF(colB,"&lt;"&amp;colB),ROW(A96)),COUNTIF(colB,"&lt;"&amp;colB),0))</f>
        <v>SCA</v>
      </c>
      <c r="D97" s="1"/>
      <c r="E97" s="1"/>
      <c r="F97" s="1"/>
    </row>
    <row r="98" spans="1:6" ht="12.5">
      <c r="A98" s="3" t="s">
        <v>94</v>
      </c>
      <c r="B98" s="1" t="str">
        <f t="array" aca="1" ref="B98" ca="1">INDEX(MID(cola,6,3),SMALL(IF(MATCH(MID(cola,6,3),MID(cola,6,3),0)=ROW(cola)-1,ROW(cola)-1,""),ROW(A97)))</f>
        <v>REU</v>
      </c>
      <c r="C98" s="1" t="str">
        <f t="array" aca="1" ref="C98" ca="1">INDEX(colB,MATCH(SMALL(COUNTIF(colB,"&lt;"&amp;colB),ROW(A97)),COUNTIF(colB,"&lt;"&amp;colB),0))</f>
        <v>SDI</v>
      </c>
      <c r="D98" s="1"/>
      <c r="E98" s="1"/>
      <c r="F98" s="1"/>
    </row>
    <row r="99" spans="1:6" ht="12.5">
      <c r="A99" s="3" t="s">
        <v>95</v>
      </c>
      <c r="B99" s="1" t="str">
        <f t="array" aca="1" ref="B99" ca="1">INDEX(MID(cola,6,3),SMALL(IF(MATCH(MID(cola,6,3),MID(cola,6,3),0)=ROW(cola)-1,ROW(cola)-1,""),ROW(A98)))</f>
        <v>TPS</v>
      </c>
      <c r="C99" s="1" t="str">
        <f t="array" aca="1" ref="C99" ca="1">INDEX(colB,MATCH(SMALL(COUNTIF(colB,"&lt;"&amp;colB),ROW(A98)),COUNTIF(colB,"&lt;"&amp;colB),0))</f>
        <v>SEC</v>
      </c>
      <c r="D99" s="1"/>
      <c r="E99" s="1"/>
      <c r="F99" s="1"/>
    </row>
    <row r="100" spans="1:6" ht="12.5">
      <c r="A100" s="3" t="s">
        <v>96</v>
      </c>
      <c r="B100" s="1" t="str">
        <f t="array" aca="1" ref="B100" ca="1">INDEX(MID(cola,6,3),SMALL(IF(MATCH(MID(cola,6,3),MID(cola,6,3),0)=ROW(cola)-1,ROW(cola)-1,""),ROW(A99)))</f>
        <v>PHA</v>
      </c>
      <c r="C100" s="1" t="str">
        <f t="array" aca="1" ref="C100" ca="1">INDEX(colB,MATCH(SMALL(COUNTIF(colB,"&lt;"&amp;colB),ROW(A99)),COUNTIF(colB,"&lt;"&amp;colB),0))</f>
        <v>SEL</v>
      </c>
      <c r="D100" s="1"/>
      <c r="E100" s="1"/>
      <c r="F100" s="1"/>
    </row>
    <row r="101" spans="1:6" ht="12.5">
      <c r="A101" s="3" t="s">
        <v>97</v>
      </c>
      <c r="B101" s="1" t="str">
        <f t="array" aca="1" ref="B101" ca="1">INDEX(MID(cola,6,3),SMALL(IF(MATCH(MID(cola,6,3),MID(cola,6,3),0)=ROW(cola)-1,ROW(cola)-1,""),ROW(A100)))</f>
        <v>HYG</v>
      </c>
      <c r="C101" s="1" t="str">
        <f t="array" aca="1" ref="C101" ca="1">INDEX(colB,MATCH(SMALL(COUNTIF(colB,"&lt;"&amp;colB),ROW(A100)),COUNTIF(colB,"&lt;"&amp;colB),0))</f>
        <v>SER</v>
      </c>
      <c r="D101" s="1"/>
      <c r="E101" s="1"/>
      <c r="F101" s="1"/>
    </row>
    <row r="102" spans="1:6" ht="12.5">
      <c r="A102" s="3" t="s">
        <v>98</v>
      </c>
      <c r="B102" s="1" t="str">
        <f t="array" aca="1" ref="B102" ca="1">INDEX(MID(cola,6,3),SMALL(IF(MATCH(MID(cola,6,3),MID(cola,6,3),0)=ROW(cola)-1,ROW(cola)-1,""),ROW(A101)))</f>
        <v>RHO</v>
      </c>
      <c r="C102" s="1" t="str">
        <f t="array" aca="1" ref="C102" ca="1">INDEX(colB,MATCH(SMALL(COUNTIF(colB,"&lt;"&amp;colB),ROW(A101)),COUNTIF(colB,"&lt;"&amp;colB),0))</f>
        <v xml:space="preserve">SI </v>
      </c>
      <c r="D102" s="1"/>
      <c r="E102" s="1"/>
      <c r="F102" s="1"/>
    </row>
    <row r="103" spans="1:6" ht="12.5">
      <c r="A103" s="3" t="s">
        <v>99</v>
      </c>
      <c r="B103" s="1" t="str">
        <f t="array" aca="1" ref="B103" ca="1">INDEX(MID(cola,6,3),SMALL(IF(MATCH(MID(cola,6,3),MID(cola,6,3),0)=ROW(cola)-1,ROW(cola)-1,""),ROW(A102)))</f>
        <v>RIO</v>
      </c>
      <c r="C103" s="1" t="str">
        <f t="array" aca="1" ref="C103" ca="1">INDEX(colB,MATCH(SMALL(COUNTIF(colB,"&lt;"&amp;colB),ROW(A102)),COUNTIF(colB,"&lt;"&amp;colB),0))</f>
        <v>SIM</v>
      </c>
      <c r="D103" s="1"/>
      <c r="E103" s="1"/>
      <c r="F103" s="1"/>
    </row>
    <row r="104" spans="1:6" ht="12.5">
      <c r="A104" s="3" t="s">
        <v>100</v>
      </c>
      <c r="B104" s="1" t="str">
        <f t="array" aca="1" ref="B104" ca="1">INDEX(MID(cola,6,3),SMALL(IF(MATCH(MID(cola,6,3),MID(cola,6,3),0)=ROW(cola)-1,ROW(cola)-1,""),ROW(A103)))</f>
        <v>SDI</v>
      </c>
      <c r="C104" s="1" t="str">
        <f t="array" aca="1" ref="C104" ca="1">INDEX(colB,MATCH(SMALL(COUNTIF(colB,"&lt;"&amp;colB),ROW(A103)),COUNTIF(colB,"&lt;"&amp;colB),0))</f>
        <v>SMU</v>
      </c>
      <c r="D104" s="1"/>
      <c r="E104" s="1"/>
      <c r="F104" s="1"/>
    </row>
    <row r="105" spans="1:6" ht="12.5">
      <c r="A105" s="3" t="s">
        <v>101</v>
      </c>
      <c r="B105" s="1" t="str">
        <f t="array" aca="1" ref="B105" ca="1">INDEX(MID(cola,6,3),SMALL(IF(MATCH(MID(cola,6,3),MID(cola,6,3),0)=ROW(cola)-1,ROW(cola)-1,""),ROW(A104)))</f>
        <v>GRP</v>
      </c>
      <c r="C105" s="1" t="str">
        <f t="array" aca="1" ref="C105" ca="1">INDEX(colB,MATCH(SMALL(COUNTIF(colB,"&lt;"&amp;colB),ROW(A104)),COUNTIF(colB,"&lt;"&amp;colB),0))</f>
        <v>SOI</v>
      </c>
      <c r="D105" s="1"/>
      <c r="E105" s="1"/>
      <c r="F105" s="1"/>
    </row>
    <row r="106" spans="1:6" ht="12.5">
      <c r="A106" s="3" t="s">
        <v>102</v>
      </c>
      <c r="B106" s="1" t="str">
        <f t="array" aca="1" ref="B106" ca="1">INDEX(MID(cola,6,3),SMALL(IF(MATCH(MID(cola,6,3),MID(cola,6,3),0)=ROW(cola)-1,ROW(cola)-1,""),ROW(A105)))</f>
        <v>SEC</v>
      </c>
      <c r="C106" s="1" t="str">
        <f t="array" aca="1" ref="C106" ca="1">INDEX(colB,MATCH(SMALL(COUNTIF(colB,"&lt;"&amp;colB),ROW(A105)),COUNTIF(colB,"&lt;"&amp;colB),0))</f>
        <v>SSR</v>
      </c>
      <c r="D106" s="1"/>
      <c r="E106" s="1"/>
      <c r="F106" s="1"/>
    </row>
    <row r="107" spans="1:6" ht="12.5">
      <c r="A107" s="3" t="s">
        <v>103</v>
      </c>
      <c r="B107" s="1" t="str">
        <f t="array" aca="1" ref="B107" ca="1">INDEX(MID(cola,6,3),SMALL(IF(MATCH(MID(cola,6,3),MID(cola,6,3),0)=ROW(cola)-1,ROW(cola)-1,""),ROW(A106)))</f>
        <v>BLA</v>
      </c>
      <c r="C107" s="1" t="str">
        <f t="array" aca="1" ref="C107" ca="1">INDEX(colB,MATCH(SMALL(COUNTIF(colB,"&lt;"&amp;colB),ROW(A106)),COUNTIF(colB,"&lt;"&amp;colB),0))</f>
        <v>STA</v>
      </c>
      <c r="D107" s="1"/>
      <c r="E107" s="1"/>
      <c r="F107" s="1"/>
    </row>
    <row r="108" spans="1:6" ht="12.5">
      <c r="A108" s="3" t="s">
        <v>104</v>
      </c>
      <c r="B108" s="1" t="str">
        <f t="array" aca="1" ref="B108" ca="1">INDEX(MID(cola,6,3),SMALL(IF(MATCH(MID(cola,6,3),MID(cola,6,3),0)=ROW(cola)-1,ROW(cola)-1,""),ROW(A107)))</f>
        <v>UCP</v>
      </c>
      <c r="C108" s="1" t="str">
        <f t="array" aca="1" ref="C108" ca="1">INDEX(colB,MATCH(SMALL(COUNTIF(colB,"&lt;"&amp;colB),ROW(A107)),COUNTIF(colB,"&lt;"&amp;colB),0))</f>
        <v>STE</v>
      </c>
      <c r="D108" s="1"/>
      <c r="E108" s="1"/>
      <c r="F108" s="1"/>
    </row>
    <row r="109" spans="1:6" ht="12.5">
      <c r="A109" s="3" t="s">
        <v>105</v>
      </c>
      <c r="B109" s="1" t="str">
        <f t="array" aca="1" ref="B109" ca="1">INDEX(MID(cola,6,3),SMALL(IF(MATCH(MID(cola,6,3),MID(cola,6,3),0)=ROW(cola)-1,ROW(cola)-1,""),ROW(A108)))</f>
        <v>MAG</v>
      </c>
      <c r="C109" s="1" t="str">
        <f t="array" aca="1" ref="C109" ca="1">INDEX(colB,MATCH(SMALL(COUNTIF(colB,"&lt;"&amp;colB),ROW(A108)),COUNTIF(colB,"&lt;"&amp;colB),0))</f>
        <v>STR</v>
      </c>
      <c r="D109" s="1"/>
      <c r="E109" s="1"/>
      <c r="F109" s="1"/>
    </row>
    <row r="110" spans="1:6" ht="12.5">
      <c r="A110" s="3" t="s">
        <v>106</v>
      </c>
      <c r="B110" s="1" t="str">
        <f t="array" aca="1" ref="B110" ca="1">INDEX(MID(cola,6,3),SMALL(IF(MATCH(MID(cola,6,3),MID(cola,6,3),0)=ROW(cola)-1,ROW(cola)-1,""),ROW(A109)))</f>
        <v>SEL</v>
      </c>
      <c r="C110" s="1" t="str">
        <f t="array" aca="1" ref="C110" ca="1">INDEX(colB,MATCH(SMALL(COUNTIF(colB,"&lt;"&amp;colB),ROW(A109)),COUNTIF(colB,"&lt;"&amp;colB),0))</f>
        <v>SUR</v>
      </c>
      <c r="D110" s="1"/>
      <c r="E110" s="1"/>
      <c r="F110" s="1"/>
    </row>
    <row r="111" spans="1:6" ht="12.5">
      <c r="A111" s="3" t="s">
        <v>107</v>
      </c>
      <c r="B111" s="1" t="str">
        <f t="array" aca="1" ref="B111" ca="1">INDEX(MID(cola,6,3),SMALL(IF(MATCH(MID(cola,6,3),MID(cola,6,3),0)=ROW(cola)-1,ROW(cola)-1,""),ROW(A110)))</f>
        <v>ELE</v>
      </c>
      <c r="C111" s="1" t="str">
        <f t="array" aca="1" ref="C111" ca="1">INDEX(colB,MATCH(SMALL(COUNTIF(colB,"&lt;"&amp;colB),ROW(A110)),COUNTIF(colB,"&lt;"&amp;colB),0))</f>
        <v>THE</v>
      </c>
      <c r="D111" s="1"/>
      <c r="E111" s="1"/>
      <c r="F111" s="1"/>
    </row>
    <row r="112" spans="1:6" ht="12.5">
      <c r="A112" s="3" t="s">
        <v>268</v>
      </c>
      <c r="B112" s="1" t="str">
        <f t="array" aca="1" ref="B112" ca="1">INDEX(MID(cola,6,3),SMALL(IF(MATCH(MID(cola,6,3),MID(cola,6,3),0)=ROW(cola)-1,ROW(cola)-1,""),ROW(A111)))</f>
        <v>PLO</v>
      </c>
      <c r="C112" s="1" t="str">
        <f t="array" aca="1" ref="C112" ca="1">INDEX(colB,MATCH(SMALL(COUNTIF(colB,"&lt;"&amp;colB),ROW(A111)),COUNTIF(colB,"&lt;"&amp;colB),0))</f>
        <v>TPS</v>
      </c>
      <c r="D112" s="1"/>
      <c r="E112" s="1"/>
      <c r="F112" s="1"/>
    </row>
    <row r="113" spans="1:6" ht="12.5">
      <c r="A113" s="3" t="s">
        <v>108</v>
      </c>
      <c r="B113" s="1" t="str">
        <f t="array" aca="1" ref="B113" ca="1">INDEX(MID(cola,6,3),SMALL(IF(MATCH(MID(cola,6,3),MID(cola,6,3),0)=ROW(cola)-1,ROW(cola)-1,""),ROW(A112)))</f>
        <v>DIS</v>
      </c>
      <c r="C113" s="1" t="str">
        <f t="array" aca="1" ref="C113" ca="1">INDEX(colB,MATCH(SMALL(COUNTIF(colB,"&lt;"&amp;colB),ROW(A112)),COUNTIF(colB,"&lt;"&amp;colB),0))</f>
        <v>TRA</v>
      </c>
      <c r="D113" s="1"/>
      <c r="E113" s="1"/>
      <c r="F113" s="1"/>
    </row>
    <row r="114" spans="1:6" ht="12.5">
      <c r="A114" s="3" t="s">
        <v>109</v>
      </c>
      <c r="B114" s="1" t="str">
        <f t="array" aca="1" ref="B114" ca="1">INDEX(MID(cola,6,3),SMALL(IF(MATCH(MID(cola,6,3),MID(cola,6,3),0)=ROW(cola)-1,ROW(cola)-1,""),ROW(A113)))</f>
        <v>TRA</v>
      </c>
      <c r="C114" s="1" t="str">
        <f t="array" aca="1" ref="C114" ca="1">INDEX(colB,MATCH(SMALL(COUNTIF(colB,"&lt;"&amp;colB),ROW(A113)),COUNTIF(colB,"&lt;"&amp;colB),0))</f>
        <v>U.C</v>
      </c>
      <c r="D114" s="1"/>
      <c r="E114" s="1"/>
      <c r="F114" s="1"/>
    </row>
    <row r="115" spans="1:6" ht="12.5">
      <c r="A115" s="4" t="s">
        <v>110</v>
      </c>
      <c r="B115" s="1" t="str">
        <f t="array" aca="1" ref="B115" ca="1">INDEX(MID(cola,6,3),SMALL(IF(MATCH(MID(cola,6,3),MID(cola,6,3),0)=ROW(cola)-1,ROW(cola)-1,""),ROW(A114)))</f>
        <v>VAG</v>
      </c>
      <c r="C115" s="1" t="str">
        <f t="array" aca="1" ref="C115" ca="1">INDEX(colB,MATCH(SMALL(COUNTIF(colB,"&lt;"&amp;colB),ROW(A114)),COUNTIF(colB,"&lt;"&amp;colB),0))</f>
        <v>UCC</v>
      </c>
      <c r="D115" s="1"/>
      <c r="E115" s="1"/>
      <c r="F115" s="1"/>
    </row>
    <row r="116" spans="1:6" ht="12.5">
      <c r="A116" s="4" t="s">
        <v>111</v>
      </c>
      <c r="B116" s="1" t="str">
        <f t="array" aca="1" ref="B116" ca="1">INDEX(MID(cola,6,3),SMALL(IF(MATCH(MID(cola,6,3),MID(cola,6,3),0)=ROW(cola)-1,ROW(cola)-1,""),ROW(A115)))</f>
        <v>BRA</v>
      </c>
      <c r="C116" s="1" t="str">
        <f t="array" aca="1" ref="C116" ca="1">INDEX(colB,MATCH(SMALL(COUNTIF(colB,"&lt;"&amp;colB),ROW(A115)),COUNTIF(colB,"&lt;"&amp;colB),0))</f>
        <v>UCP</v>
      </c>
      <c r="D116" s="1"/>
      <c r="E116" s="1"/>
      <c r="F116" s="1"/>
    </row>
    <row r="117" spans="1:6" ht="12.5">
      <c r="A117" s="4" t="s">
        <v>112</v>
      </c>
      <c r="B117" s="1" t="str">
        <f t="array" aca="1" ref="B117" ca="1">INDEX(MID(cola,6,3),SMALL(IF(MATCH(MID(cola,6,3),MID(cola,6,3),0)=ROW(cola)-1,ROW(cola)-1,""),ROW(A116)))</f>
        <v>CHA</v>
      </c>
      <c r="C117" s="1" t="str">
        <f t="array" aca="1" ref="C117" ca="1">INDEX(colB,MATCH(SMALL(COUNTIF(colB,"&lt;"&amp;colB),ROW(A116)),COUNTIF(colB,"&lt;"&amp;colB),0))</f>
        <v>UHP</v>
      </c>
      <c r="D117" s="1"/>
      <c r="E117" s="1"/>
      <c r="F117" s="1"/>
    </row>
    <row r="118" spans="1:6" ht="12.5">
      <c r="A118" s="3" t="s">
        <v>113</v>
      </c>
      <c r="B118" s="1" t="str">
        <f t="array" aca="1" ref="B118" ca="1">INDEX(MID(cola,6,3),SMALL(IF(MATCH(MID(cola,6,3),MID(cola,6,3),0)=ROW(cola)-1,ROW(cola)-1,""),ROW(A117)))</f>
        <v>GAR</v>
      </c>
      <c r="C118" s="1" t="str">
        <f t="array" aca="1" ref="C118" ca="1">INDEX(colB,MATCH(SMALL(COUNTIF(colB,"&lt;"&amp;colB),ROW(A117)),COUNTIF(colB,"&lt;"&amp;colB),0))</f>
        <v>UHR</v>
      </c>
      <c r="D118" s="1"/>
      <c r="E118" s="1"/>
      <c r="F118" s="1"/>
    </row>
    <row r="119" spans="1:6" ht="12.5">
      <c r="A119" s="4" t="s">
        <v>114</v>
      </c>
      <c r="B119" s="1" t="str">
        <f t="array" aca="1" ref="B119" ca="1">INDEX(MID(cola,6,3),SMALL(IF(MATCH(MID(cola,6,3),MID(cola,6,3),0)=ROW(cola)-1,ROW(cola)-1,""),ROW(A118)))</f>
        <v>ATE</v>
      </c>
      <c r="C119" s="1" t="str">
        <f t="array" aca="1" ref="C119" ca="1">INDEX(colB,MATCH(SMALL(COUNTIF(colB,"&lt;"&amp;colB),ROW(A118)),COUNTIF(colB,"&lt;"&amp;colB),0))</f>
        <v>UHT</v>
      </c>
      <c r="D119" s="1"/>
      <c r="E119" s="1"/>
      <c r="F119" s="1"/>
    </row>
    <row r="120" spans="1:6" ht="12.5">
      <c r="A120" s="4" t="s">
        <v>115</v>
      </c>
      <c r="B120" s="1" t="str">
        <f t="array" aca="1" ref="B120" ca="1">INDEX(MID(cola,6,3),SMALL(IF(MATCH(MID(cola,6,3),MID(cola,6,3),0)=ROW(cola)-1,ROW(cola)-1,""),ROW(A119)))</f>
        <v>USS</v>
      </c>
      <c r="C120" s="1" t="str">
        <f t="array" aca="1" ref="C120" ca="1">INDEX(colB,MATCH(SMALL(COUNTIF(colB,"&lt;"&amp;colB),ROW(A119)),COUNTIF(colB,"&lt;"&amp;colB),0))</f>
        <v>USI</v>
      </c>
      <c r="D120" s="1"/>
      <c r="E120" s="1"/>
      <c r="F120" s="1"/>
    </row>
    <row r="121" spans="1:6" ht="12.5">
      <c r="A121" s="3" t="s">
        <v>116</v>
      </c>
      <c r="B121" s="1" t="str">
        <f t="array" aca="1" ref="B121" ca="1">INDEX(MID(cola,6,3),SMALL(IF(MATCH(MID(cola,6,3),MID(cola,6,3),0)=ROW(cola)-1,ROW(cola)-1,""),ROW(A120)))</f>
        <v>UCC</v>
      </c>
      <c r="C121" s="1" t="str">
        <f t="array" aca="1" ref="C121" ca="1">INDEX(colB,MATCH(SMALL(COUNTIF(colB,"&lt;"&amp;colB),ROW(A120)),COUNTIF(colB,"&lt;"&amp;colB),0))</f>
        <v>USL</v>
      </c>
      <c r="D121" s="1"/>
      <c r="E121" s="1"/>
      <c r="F121" s="1"/>
    </row>
    <row r="122" spans="1:6" ht="12.5">
      <c r="A122" s="3" t="s">
        <v>117</v>
      </c>
      <c r="B122" s="1" t="str">
        <f t="array" aca="1" ref="B122" ca="1">INDEX(MID(cola,6,3),SMALL(IF(MATCH(MID(cola,6,3),MID(cola,6,3),0)=ROW(cola)-1,ROW(cola)-1,""),ROW(A121)))</f>
        <v>SSR</v>
      </c>
      <c r="C122" s="1" t="str">
        <f t="array" aca="1" ref="C122" ca="1">INDEX(colB,MATCH(SMALL(COUNTIF(colB,"&lt;"&amp;colB),ROW(A121)),COUNTIF(colB,"&lt;"&amp;colB),0))</f>
        <v>USP</v>
      </c>
      <c r="D122" s="1"/>
      <c r="E122" s="1"/>
      <c r="F122" s="1"/>
    </row>
    <row r="123" spans="1:6" ht="12.5">
      <c r="A123" s="3" t="s">
        <v>118</v>
      </c>
      <c r="B123" s="1" t="str">
        <f t="array" aca="1" ref="B123" ca="1">INDEX(MID(cola,6,3),SMALL(IF(MATCH(MID(cola,6,3),MID(cola,6,3),0)=ROW(cola)-1,ROW(cola)-1,""),ROW(A122)))</f>
        <v>CES</v>
      </c>
      <c r="C123" s="1" t="str">
        <f t="array" aca="1" ref="C123" ca="1">INDEX(colB,MATCH(SMALL(COUNTIF(colB,"&lt;"&amp;colB),ROW(A122)),COUNTIF(colB,"&lt;"&amp;colB),0))</f>
        <v>USS</v>
      </c>
      <c r="D123" s="1"/>
      <c r="E123" s="1"/>
      <c r="F123" s="1"/>
    </row>
    <row r="124" spans="1:6" ht="12.5">
      <c r="A124" s="3" t="s">
        <v>119</v>
      </c>
      <c r="B124" s="1" t="str">
        <f t="array" aca="1" ref="B124" ca="1">INDEX(MID(cola,6,3),SMALL(IF(MATCH(MID(cola,6,3),MID(cola,6,3),0)=ROW(cola)-1,ROW(cola)-1,""),ROW(A123)))</f>
        <v>e c</v>
      </c>
      <c r="C124" s="1" t="str">
        <f t="array" aca="1" ref="C124" ca="1">INDEX(colB,MATCH(SMALL(COUNTIF(colB,"&lt;"&amp;colB),ROW(A123)),COUNTIF(colB,"&lt;"&amp;colB),0))</f>
        <v>VAG</v>
      </c>
      <c r="D124" s="1"/>
      <c r="E124" s="1"/>
      <c r="F124" s="1"/>
    </row>
    <row r="125" spans="1:6" ht="12.5">
      <c r="A125" s="3" t="s">
        <v>120</v>
      </c>
      <c r="B125" s="1" t="e">
        <f t="array" aca="1" ref="B125" ca="1">INDEX(MID(cola,6,3),SMALL(IF(MATCH(MID(cola,6,3),MID(cola,6,3),0)=ROW(cola)-1,ROW(cola)-1,""),ROW(A124)))</f>
        <v>#NUM!</v>
      </c>
      <c r="C125" s="1" t="e">
        <f t="array" aca="1" ref="C125" ca="1">INDEX(colB,MATCH(SMALL(COUNTIF(colB,"&lt;"&amp;colB),ROW(A124)),COUNTIF(colB,"&lt;"&amp;colB),0))</f>
        <v>#NUM!</v>
      </c>
      <c r="D125" s="1"/>
      <c r="E125" s="1"/>
      <c r="F125" s="1"/>
    </row>
    <row r="126" spans="1:6" ht="12.5">
      <c r="A126" s="3" t="s">
        <v>121</v>
      </c>
      <c r="B126" s="1" t="e">
        <f t="array" aca="1" ref="B126" ca="1">INDEX(MID(cola,6,3),SMALL(IF(MATCH(MID(cola,6,3),MID(cola,6,3),0)=ROW(cola)-1,ROW(cola)-1,""),ROW(A125)))</f>
        <v>#NUM!</v>
      </c>
      <c r="C126" s="1" t="e">
        <f t="array" aca="1" ref="C126" ca="1">INDEX(colB,MATCH(SMALL(COUNTIF(colB,"&lt;"&amp;colB),ROW(A125)),COUNTIF(colB,"&lt;"&amp;colB),0))</f>
        <v>#NUM!</v>
      </c>
      <c r="D126" s="1"/>
      <c r="E126" s="1"/>
      <c r="F126" s="1"/>
    </row>
    <row r="127" spans="1:6" ht="12.5">
      <c r="A127" s="3" t="s">
        <v>122</v>
      </c>
      <c r="B127" s="1" t="e">
        <f t="array" aca="1" ref="B127" ca="1">INDEX(MID(cola,6,3),SMALL(IF(MATCH(MID(cola,6,3),MID(cola,6,3),0)=ROW(cola)-1,ROW(cola)-1,""),ROW(A126)))</f>
        <v>#NUM!</v>
      </c>
      <c r="C127" s="1" t="e">
        <f t="array" aca="1" ref="C127" ca="1">INDEX(colB,MATCH(SMALL(COUNTIF(colB,"&lt;"&amp;colB),ROW(A126)),COUNTIF(colB,"&lt;"&amp;colB),0))</f>
        <v>#NUM!</v>
      </c>
      <c r="D127" s="1"/>
      <c r="E127" s="1"/>
      <c r="F127" s="1"/>
    </row>
    <row r="128" spans="1:6" ht="12.5">
      <c r="A128" s="3" t="s">
        <v>123</v>
      </c>
      <c r="B128" s="1" t="e">
        <f t="array" aca="1" ref="B128" ca="1">INDEX(MID(cola,6,3),SMALL(IF(MATCH(MID(cola,6,3),MID(cola,6,3),0)=ROW(cola)-1,ROW(cola)-1,""),ROW(A127)))</f>
        <v>#NUM!</v>
      </c>
      <c r="C128" s="1" t="e">
        <f t="array" aca="1" ref="C128" ca="1">INDEX(colB,MATCH(SMALL(COUNTIF(colB,"&lt;"&amp;colB),ROW(A127)),COUNTIF(colB,"&lt;"&amp;colB),0))</f>
        <v>#NUM!</v>
      </c>
      <c r="D128" s="1"/>
      <c r="E128" s="1"/>
      <c r="F128" s="1"/>
    </row>
    <row r="129" spans="1:6" ht="12.5">
      <c r="A129" s="3" t="s">
        <v>124</v>
      </c>
      <c r="B129" s="1" t="e">
        <f t="array" aca="1" ref="B129" ca="1">INDEX(MID(cola,6,3),SMALL(IF(MATCH(MID(cola,6,3),MID(cola,6,3),0)=ROW(cola)-1,ROW(cola)-1,""),ROW(A128)))</f>
        <v>#NUM!</v>
      </c>
      <c r="C129" s="1" t="e">
        <f t="array" aca="1" ref="C129" ca="1">INDEX(colB,MATCH(SMALL(COUNTIF(colB,"&lt;"&amp;colB),ROW(A128)),COUNTIF(colB,"&lt;"&amp;colB),0))</f>
        <v>#NUM!</v>
      </c>
      <c r="D129" s="1"/>
      <c r="E129" s="1"/>
      <c r="F129" s="1"/>
    </row>
    <row r="130" spans="1:6" ht="12.5">
      <c r="A130" s="3" t="s">
        <v>125</v>
      </c>
      <c r="B130" s="1" t="e">
        <f t="array" aca="1" ref="B130" ca="1">INDEX(MID(cola,6,3),SMALL(IF(MATCH(MID(cola,6,3),MID(cola,6,3),0)=ROW(cola)-1,ROW(cola)-1,""),ROW(A129)))</f>
        <v>#NUM!</v>
      </c>
      <c r="C130" s="1" t="e">
        <f t="array" aca="1" ref="C130" ca="1">INDEX(colB,MATCH(SMALL(COUNTIF(colB,"&lt;"&amp;colB),ROW(A129)),COUNTIF(colB,"&lt;"&amp;colB),0))</f>
        <v>#NUM!</v>
      </c>
      <c r="D130" s="1"/>
      <c r="E130" s="1"/>
      <c r="F130" s="1"/>
    </row>
    <row r="131" spans="1:6" ht="12.5">
      <c r="A131" s="3" t="s">
        <v>126</v>
      </c>
      <c r="B131" s="1" t="e">
        <f t="array" aca="1" ref="B131" ca="1">INDEX(MID(cola,6,3),SMALL(IF(MATCH(MID(cola,6,3),MID(cola,6,3),0)=ROW(cola)-1,ROW(cola)-1,""),ROW(A130)))</f>
        <v>#NUM!</v>
      </c>
      <c r="C131" s="1" t="e">
        <f t="array" aca="1" ref="C131" ca="1">INDEX(colB,MATCH(SMALL(COUNTIF(colB,"&lt;"&amp;colB),ROW(A130)),COUNTIF(colB,"&lt;"&amp;colB),0))</f>
        <v>#NUM!</v>
      </c>
      <c r="D131" s="1"/>
      <c r="E131" s="1"/>
      <c r="F131" s="1"/>
    </row>
    <row r="132" spans="1:6" ht="12.5">
      <c r="A132" s="3" t="s">
        <v>127</v>
      </c>
      <c r="B132" s="1" t="e">
        <f t="array" aca="1" ref="B132" ca="1">INDEX(MID(cola,6,3),SMALL(IF(MATCH(MID(cola,6,3),MID(cola,6,3),0)=ROW(cola)-1,ROW(cola)-1,""),ROW(A131)))</f>
        <v>#NUM!</v>
      </c>
      <c r="C132" s="1" t="e">
        <f t="array" aca="1" ref="C132" ca="1">INDEX(colB,MATCH(SMALL(COUNTIF(colB,"&lt;"&amp;colB),ROW(A131)),COUNTIF(colB,"&lt;"&amp;colB),0))</f>
        <v>#NUM!</v>
      </c>
      <c r="D132" s="1"/>
      <c r="E132" s="1"/>
      <c r="F132" s="1"/>
    </row>
    <row r="133" spans="1:6" ht="12.5">
      <c r="A133" s="3" t="s">
        <v>128</v>
      </c>
      <c r="B133" s="1" t="e">
        <f t="array" aca="1" ref="B133" ca="1">INDEX(MID(cola,6,3),SMALL(IF(MATCH(MID(cola,6,3),MID(cola,6,3),0)=ROW(cola)-1,ROW(cola)-1,""),ROW(A132)))</f>
        <v>#NUM!</v>
      </c>
      <c r="C133" s="1" t="e">
        <f t="array" aca="1" ref="C133" ca="1">INDEX(colB,MATCH(SMALL(COUNTIF(colB,"&lt;"&amp;colB),ROW(A132)),COUNTIF(colB,"&lt;"&amp;colB),0))</f>
        <v>#NUM!</v>
      </c>
      <c r="D133" s="1"/>
      <c r="E133" s="1"/>
      <c r="F133" s="1"/>
    </row>
    <row r="134" spans="1:6" ht="12.5">
      <c r="A134" s="4" t="s">
        <v>129</v>
      </c>
      <c r="B134" s="1" t="e">
        <f t="array" aca="1" ref="B134" ca="1">INDEX(MID(cola,6,3),SMALL(IF(MATCH(MID(cola,6,3),MID(cola,6,3),0)=ROW(cola)-1,ROW(cola)-1,""),ROW(A133)))</f>
        <v>#NUM!</v>
      </c>
      <c r="C134" s="1" t="e">
        <f t="array" aca="1" ref="C134" ca="1">INDEX(colB,MATCH(SMALL(COUNTIF(colB,"&lt;"&amp;colB),ROW(A133)),COUNTIF(colB,"&lt;"&amp;colB),0))</f>
        <v>#NUM!</v>
      </c>
      <c r="D134" s="1"/>
      <c r="E134" s="1"/>
      <c r="F134" s="1"/>
    </row>
    <row r="135" spans="1:6" ht="12.5">
      <c r="A135" s="3" t="s">
        <v>130</v>
      </c>
      <c r="B135" s="1" t="e">
        <f t="array" aca="1" ref="B135" ca="1">INDEX(MID(cola,6,3),SMALL(IF(MATCH(MID(cola,6,3),MID(cola,6,3),0)=ROW(cola)-1,ROW(cola)-1,""),ROW(A134)))</f>
        <v>#NUM!</v>
      </c>
      <c r="C135" s="1" t="e">
        <f t="array" aca="1" ref="C135" ca="1">INDEX(colB,MATCH(SMALL(COUNTIF(colB,"&lt;"&amp;colB),ROW(A134)),COUNTIF(colB,"&lt;"&amp;colB),0))</f>
        <v>#NUM!</v>
      </c>
      <c r="D135" s="1"/>
      <c r="E135" s="1"/>
      <c r="F135" s="1"/>
    </row>
    <row r="136" spans="1:6" ht="12.5">
      <c r="A136" s="3" t="s">
        <v>131</v>
      </c>
      <c r="B136" s="1" t="e">
        <f t="array" aca="1" ref="B136" ca="1">INDEX(MID(cola,6,3),SMALL(IF(MATCH(MID(cola,6,3),MID(cola,6,3),0)=ROW(cola)-1,ROW(cola)-1,""),ROW(A135)))</f>
        <v>#NUM!</v>
      </c>
      <c r="C136" s="1" t="e">
        <f t="array" aca="1" ref="C136" ca="1">INDEX(colB,MATCH(SMALL(COUNTIF(colB,"&lt;"&amp;colB),ROW(A135)),COUNTIF(colB,"&lt;"&amp;colB),0))</f>
        <v>#NUM!</v>
      </c>
      <c r="D136" s="1"/>
      <c r="E136" s="1"/>
      <c r="F136" s="1"/>
    </row>
    <row r="137" spans="1:6" ht="12.5">
      <c r="A137" s="3" t="s">
        <v>132</v>
      </c>
      <c r="B137" s="1" t="e">
        <f t="array" aca="1" ref="B137" ca="1">INDEX(MID(cola,6,3),SMALL(IF(MATCH(MID(cola,6,3),MID(cola,6,3),0)=ROW(cola)-1,ROW(cola)-1,""),ROW(A136)))</f>
        <v>#NUM!</v>
      </c>
      <c r="C137" s="1" t="e">
        <f t="array" aca="1" ref="C137" ca="1">INDEX(colB,MATCH(SMALL(COUNTIF(colB,"&lt;"&amp;colB),ROW(A136)),COUNTIF(colB,"&lt;"&amp;colB),0))</f>
        <v>#NUM!</v>
      </c>
      <c r="D137" s="1"/>
      <c r="E137" s="1"/>
      <c r="F137" s="1"/>
    </row>
    <row r="138" spans="1:6" ht="12.5">
      <c r="A138" s="3" t="s">
        <v>133</v>
      </c>
      <c r="B138" s="1" t="e">
        <f t="array" aca="1" ref="B138" ca="1">INDEX(MID(cola,6,3),SMALL(IF(MATCH(MID(cola,6,3),MID(cola,6,3),0)=ROW(cola)-1,ROW(cola)-1,""),ROW(A137)))</f>
        <v>#NUM!</v>
      </c>
      <c r="C138" s="1" t="e">
        <f t="array" aca="1" ref="C138" ca="1">INDEX(colB,MATCH(SMALL(COUNTIF(colB,"&lt;"&amp;colB),ROW(A137)),COUNTIF(colB,"&lt;"&amp;colB),0))</f>
        <v>#NUM!</v>
      </c>
      <c r="D138" s="1"/>
      <c r="E138" s="1"/>
      <c r="F138" s="1"/>
    </row>
    <row r="139" spans="1:6" ht="12.5">
      <c r="A139" s="3" t="s">
        <v>134</v>
      </c>
      <c r="B139" s="1" t="e">
        <f t="array" aca="1" ref="B139" ca="1">INDEX(MID(cola,6,3),SMALL(IF(MATCH(MID(cola,6,3),MID(cola,6,3),0)=ROW(cola)-1,ROW(cola)-1,""),ROW(A138)))</f>
        <v>#NUM!</v>
      </c>
      <c r="C139" s="1" t="e">
        <f t="array" aca="1" ref="C139" ca="1">INDEX(colB,MATCH(SMALL(COUNTIF(colB,"&lt;"&amp;colB),ROW(A138)),COUNTIF(colB,"&lt;"&amp;colB),0))</f>
        <v>#NUM!</v>
      </c>
      <c r="D139" s="1"/>
      <c r="E139" s="1"/>
      <c r="F139" s="1"/>
    </row>
    <row r="140" spans="1:6" ht="12.5">
      <c r="A140" s="3" t="s">
        <v>135</v>
      </c>
      <c r="B140" s="1" t="e">
        <f t="array" aca="1" ref="B140" ca="1">INDEX(MID(cola,6,3),SMALL(IF(MATCH(MID(cola,6,3),MID(cola,6,3),0)=ROW(cola)-1,ROW(cola)-1,""),ROW(A139)))</f>
        <v>#NUM!</v>
      </c>
      <c r="C140" s="1" t="e">
        <f t="array" aca="1" ref="C140" ca="1">INDEX(colB,MATCH(SMALL(COUNTIF(colB,"&lt;"&amp;colB),ROW(A139)),COUNTIF(colB,"&lt;"&amp;colB),0))</f>
        <v>#NUM!</v>
      </c>
      <c r="D140" s="1"/>
      <c r="E140" s="1"/>
      <c r="F140" s="1"/>
    </row>
    <row r="141" spans="1:6" ht="12.5">
      <c r="A141" s="3" t="s">
        <v>136</v>
      </c>
      <c r="B141" s="1" t="e">
        <f t="array" aca="1" ref="B141" ca="1">INDEX(MID(cola,6,3),SMALL(IF(MATCH(MID(cola,6,3),MID(cola,6,3),0)=ROW(cola)-1,ROW(cola)-1,""),ROW(A140)))</f>
        <v>#NUM!</v>
      </c>
      <c r="C141" s="1" t="e">
        <f t="array" aca="1" ref="C141" ca="1">INDEX(colB,MATCH(SMALL(COUNTIF(colB,"&lt;"&amp;colB),ROW(A140)),COUNTIF(colB,"&lt;"&amp;colB),0))</f>
        <v>#NUM!</v>
      </c>
      <c r="D141" s="1"/>
      <c r="E141" s="1"/>
      <c r="F141" s="1"/>
    </row>
    <row r="142" spans="1:6" ht="12.5">
      <c r="A142" s="3" t="s">
        <v>137</v>
      </c>
      <c r="B142" s="1" t="e">
        <f t="array" aca="1" ref="B142" ca="1">INDEX(MID(cola,6,3),SMALL(IF(MATCH(MID(cola,6,3),MID(cola,6,3),0)=ROW(cola)-1,ROW(cola)-1,""),ROW(A141)))</f>
        <v>#NUM!</v>
      </c>
      <c r="C142" s="1" t="e">
        <f t="array" aca="1" ref="C142" ca="1">INDEX(colB,MATCH(SMALL(COUNTIF(colB,"&lt;"&amp;colB),ROW(A141)),COUNTIF(colB,"&lt;"&amp;colB),0))</f>
        <v>#NUM!</v>
      </c>
      <c r="D142" s="1"/>
      <c r="E142" s="1"/>
      <c r="F142" s="1"/>
    </row>
    <row r="143" spans="1:6" ht="12.5">
      <c r="A143" s="3" t="s">
        <v>138</v>
      </c>
      <c r="B143" s="1" t="e">
        <f t="array" aca="1" ref="B143" ca="1">INDEX(MID(cola,6,3),SMALL(IF(MATCH(MID(cola,6,3),MID(cola,6,3),0)=ROW(cola)-1,ROW(cola)-1,""),ROW(A142)))</f>
        <v>#NUM!</v>
      </c>
      <c r="C143" s="1" t="e">
        <f t="array" aca="1" ref="C143" ca="1">INDEX(colB,MATCH(SMALL(COUNTIF(colB,"&lt;"&amp;colB),ROW(A142)),COUNTIF(colB,"&lt;"&amp;colB),0))</f>
        <v>#NUM!</v>
      </c>
      <c r="D143" s="1"/>
      <c r="E143" s="1"/>
      <c r="F143" s="1"/>
    </row>
    <row r="144" spans="1:6" ht="12.5">
      <c r="A144" s="3" t="s">
        <v>139</v>
      </c>
      <c r="B144" s="1" t="e">
        <f t="array" aca="1" ref="B144" ca="1">INDEX(MID(cola,6,3),SMALL(IF(MATCH(MID(cola,6,3),MID(cola,6,3),0)=ROW(cola)-1,ROW(cola)-1,""),ROW(A143)))</f>
        <v>#NUM!</v>
      </c>
      <c r="C144" s="1" t="e">
        <f t="array" aca="1" ref="C144" ca="1">INDEX(colB,MATCH(SMALL(COUNTIF(colB,"&lt;"&amp;colB),ROW(A143)),COUNTIF(colB,"&lt;"&amp;colB),0))</f>
        <v>#NUM!</v>
      </c>
      <c r="D144" s="1"/>
      <c r="E144" s="1"/>
      <c r="F144" s="1"/>
    </row>
    <row r="145" spans="1:6" ht="12.5">
      <c r="A145" s="3" t="s">
        <v>140</v>
      </c>
      <c r="B145" s="1" t="e">
        <f t="array" aca="1" ref="B145" ca="1">INDEX(MID(cola,6,3),SMALL(IF(MATCH(MID(cola,6,3),MID(cola,6,3),0)=ROW(cola)-1,ROW(cola)-1,""),ROW(A144)))</f>
        <v>#NUM!</v>
      </c>
      <c r="C145" s="1" t="e">
        <f t="array" aca="1" ref="C145" ca="1">INDEX(colB,MATCH(SMALL(COUNTIF(colB,"&lt;"&amp;colB),ROW(A144)),COUNTIF(colB,"&lt;"&amp;colB),0))</f>
        <v>#NUM!</v>
      </c>
      <c r="D145" s="1"/>
      <c r="E145" s="1"/>
      <c r="F145" s="1"/>
    </row>
    <row r="146" spans="1:6" ht="12.5">
      <c r="A146" s="3" t="s">
        <v>141</v>
      </c>
      <c r="B146" s="1" t="e">
        <f t="array" aca="1" ref="B146" ca="1">INDEX(MID(cola,6,3),SMALL(IF(MATCH(MID(cola,6,3),MID(cola,6,3),0)=ROW(cola)-1,ROW(cola)-1,""),ROW(A145)))</f>
        <v>#NUM!</v>
      </c>
      <c r="C146" s="1" t="e">
        <f t="array" aca="1" ref="C146" ca="1">INDEX(colB,MATCH(SMALL(COUNTIF(colB,"&lt;"&amp;colB),ROW(A145)),COUNTIF(colB,"&lt;"&amp;colB),0))</f>
        <v>#NUM!</v>
      </c>
      <c r="D146" s="1"/>
      <c r="E146" s="1"/>
      <c r="F146" s="1"/>
    </row>
    <row r="147" spans="1:6" ht="12.5">
      <c r="A147" s="3" t="s">
        <v>142</v>
      </c>
      <c r="B147" s="1" t="e">
        <f t="array" aca="1" ref="B147" ca="1">INDEX(MID(cola,6,3),SMALL(IF(MATCH(MID(cola,6,3),MID(cola,6,3),0)=ROW(cola)-1,ROW(cola)-1,""),ROW(A146)))</f>
        <v>#NUM!</v>
      </c>
      <c r="C147" s="1" t="e">
        <f t="array" aca="1" ref="C147" ca="1">INDEX(colB,MATCH(SMALL(COUNTIF(colB,"&lt;"&amp;colB),ROW(A146)),COUNTIF(colB,"&lt;"&amp;colB),0))</f>
        <v>#NUM!</v>
      </c>
      <c r="D147" s="1"/>
      <c r="E147" s="1"/>
      <c r="F147" s="1"/>
    </row>
    <row r="148" spans="1:6" ht="12.5">
      <c r="A148" s="3" t="s">
        <v>143</v>
      </c>
      <c r="B148" s="1" t="e">
        <f t="array" aca="1" ref="B148" ca="1">INDEX(MID(cola,6,3),SMALL(IF(MATCH(MID(cola,6,3),MID(cola,6,3),0)=ROW(cola)-1,ROW(cola)-1,""),ROW(A147)))</f>
        <v>#NUM!</v>
      </c>
      <c r="C148" s="1" t="e">
        <f t="array" aca="1" ref="C148" ca="1">INDEX(colB,MATCH(SMALL(COUNTIF(colB,"&lt;"&amp;colB),ROW(A147)),COUNTIF(colB,"&lt;"&amp;colB),0))</f>
        <v>#NUM!</v>
      </c>
      <c r="D148" s="1"/>
      <c r="E148" s="1"/>
      <c r="F148" s="1"/>
    </row>
    <row r="149" spans="1:6" ht="12.5">
      <c r="A149" s="3" t="s">
        <v>144</v>
      </c>
      <c r="B149" s="1" t="e">
        <f t="array" aca="1" ref="B149" ca="1">INDEX(MID(cola,6,3),SMALL(IF(MATCH(MID(cola,6,3),MID(cola,6,3),0)=ROW(cola)-1,ROW(cola)-1,""),ROW(A148)))</f>
        <v>#NUM!</v>
      </c>
      <c r="D149" s="1"/>
      <c r="E149" s="1"/>
      <c r="F149" s="1"/>
    </row>
    <row r="150" spans="1:6" ht="12.5">
      <c r="A150" s="3" t="s">
        <v>145</v>
      </c>
      <c r="B150" s="1" t="e">
        <f t="array" aca="1" ref="B150" ca="1">INDEX(MID(cola,6,3),SMALL(IF(MATCH(MID(cola,6,3),MID(cola,6,3),0)=ROW(cola)-1,ROW(cola)-1,""),ROW(A149)))</f>
        <v>#NUM!</v>
      </c>
      <c r="D150" s="1"/>
      <c r="E150" s="1"/>
      <c r="F150" s="1"/>
    </row>
    <row r="151" spans="1:6" ht="12.5">
      <c r="A151" s="3" t="s">
        <v>146</v>
      </c>
      <c r="B151" s="1" t="e">
        <f t="array" aca="1" ref="B151" ca="1">INDEX(MID(cola,6,3),SMALL(IF(MATCH(MID(cola,6,3),MID(cola,6,3),0)=ROW(cola)-1,ROW(cola)-1,""),ROW(A150)))</f>
        <v>#NUM!</v>
      </c>
      <c r="D151" s="1"/>
      <c r="E151" s="1"/>
      <c r="F151" s="1"/>
    </row>
    <row r="152" spans="1:6" ht="12.5">
      <c r="A152" s="3" t="s">
        <v>147</v>
      </c>
      <c r="B152" s="1" t="e">
        <f t="array" aca="1" ref="B152" ca="1">INDEX(MID(cola,6,3),SMALL(IF(MATCH(MID(cola,6,3),MID(cola,6,3),0)=ROW(cola)-1,ROW(cola)-1,""),ROW(A151)))</f>
        <v>#NUM!</v>
      </c>
      <c r="D152" s="1"/>
      <c r="E152" s="1"/>
      <c r="F152" s="1"/>
    </row>
    <row r="153" spans="1:6" ht="12.5">
      <c r="A153" s="3" t="s">
        <v>148</v>
      </c>
      <c r="B153" s="1" t="e">
        <f t="array" aca="1" ref="B153" ca="1">INDEX(MID(cola,6,3),SMALL(IF(MATCH(MID(cola,6,3),MID(cola,6,3),0)=ROW(cola)-1,ROW(cola)-1,""),ROW(A152)))</f>
        <v>#NUM!</v>
      </c>
      <c r="D153" s="1"/>
      <c r="E153" s="1"/>
      <c r="F153" s="1"/>
    </row>
    <row r="154" spans="1:6" ht="12.5">
      <c r="A154" s="3" t="s">
        <v>149</v>
      </c>
      <c r="D154" s="1"/>
      <c r="E154" s="1"/>
      <c r="F154" s="1"/>
    </row>
    <row r="155" spans="1:6" ht="12.5">
      <c r="A155" s="3" t="s">
        <v>150</v>
      </c>
      <c r="D155" s="1"/>
      <c r="E155" s="1"/>
      <c r="F155" s="1"/>
    </row>
    <row r="156" spans="1:6" ht="12.5">
      <c r="A156" s="3" t="s">
        <v>151</v>
      </c>
      <c r="D156" s="1"/>
      <c r="E156" s="1"/>
      <c r="F156" s="1"/>
    </row>
    <row r="157" spans="1:6" ht="12.5">
      <c r="A157" s="3" t="s">
        <v>152</v>
      </c>
      <c r="D157" s="1"/>
      <c r="E157" s="1"/>
      <c r="F157" s="1"/>
    </row>
    <row r="158" spans="1:6" ht="12.5">
      <c r="A158" s="3" t="s">
        <v>153</v>
      </c>
      <c r="D158" s="1"/>
      <c r="E158" s="1"/>
      <c r="F158" s="1"/>
    </row>
    <row r="159" spans="1:6" ht="12.5">
      <c r="A159" s="3" t="s">
        <v>154</v>
      </c>
      <c r="D159" s="1"/>
      <c r="E159" s="1"/>
      <c r="F159" s="1"/>
    </row>
    <row r="160" spans="1:6" ht="12.5">
      <c r="A160" s="3" t="s">
        <v>155</v>
      </c>
      <c r="D160" s="1"/>
      <c r="E160" s="1"/>
      <c r="F160" s="1"/>
    </row>
    <row r="161" spans="1:6" ht="12.5">
      <c r="A161" s="3" t="s">
        <v>156</v>
      </c>
      <c r="D161" s="1"/>
      <c r="E161" s="1"/>
      <c r="F161" s="1"/>
    </row>
    <row r="162" spans="1:6" ht="12.5">
      <c r="A162" s="3" t="s">
        <v>157</v>
      </c>
      <c r="D162" s="1"/>
      <c r="E162" s="1"/>
      <c r="F162" s="1"/>
    </row>
    <row r="163" spans="1:6" ht="12.5">
      <c r="A163" s="3" t="s">
        <v>158</v>
      </c>
      <c r="D163" s="1"/>
      <c r="E163" s="1"/>
      <c r="F163" s="1"/>
    </row>
    <row r="164" spans="1:6" ht="12.5">
      <c r="A164" s="3" t="s">
        <v>159</v>
      </c>
      <c r="D164" s="1"/>
      <c r="E164" s="1"/>
      <c r="F164" s="1"/>
    </row>
    <row r="165" spans="1:6" ht="12.5">
      <c r="A165" s="3" t="s">
        <v>160</v>
      </c>
      <c r="D165" s="1"/>
      <c r="E165" s="1"/>
      <c r="F165" s="1"/>
    </row>
    <row r="166" spans="1:6" ht="12.5">
      <c r="A166" s="3" t="s">
        <v>161</v>
      </c>
      <c r="D166" s="1"/>
      <c r="E166" s="1"/>
      <c r="F166" s="1"/>
    </row>
    <row r="167" spans="1:6" ht="12.5">
      <c r="A167" s="3" t="s">
        <v>162</v>
      </c>
      <c r="D167" s="1"/>
      <c r="E167" s="1"/>
      <c r="F167" s="1"/>
    </row>
    <row r="168" spans="1:6" ht="12.5">
      <c r="A168" s="3" t="s">
        <v>163</v>
      </c>
      <c r="D168" s="1"/>
      <c r="E168" s="1"/>
      <c r="F168" s="1"/>
    </row>
    <row r="169" spans="1:6" ht="12.5">
      <c r="A169" s="3" t="s">
        <v>164</v>
      </c>
      <c r="D169" s="1"/>
      <c r="E169" s="1"/>
      <c r="F169" s="1"/>
    </row>
    <row r="170" spans="1:6" ht="12.5">
      <c r="A170" s="3" t="s">
        <v>165</v>
      </c>
      <c r="D170" s="1"/>
      <c r="E170" s="1"/>
      <c r="F170" s="1"/>
    </row>
    <row r="171" spans="1:6" ht="12.5">
      <c r="A171" s="3" t="s">
        <v>166</v>
      </c>
      <c r="D171" s="1"/>
      <c r="E171" s="1"/>
      <c r="F171" s="1"/>
    </row>
    <row r="172" spans="1:6" ht="12.5">
      <c r="A172" s="3" t="s">
        <v>262</v>
      </c>
      <c r="D172" s="1"/>
      <c r="E172" s="1"/>
      <c r="F172" s="1"/>
    </row>
    <row r="173" spans="1:6" ht="12.5">
      <c r="A173" s="3" t="s">
        <v>167</v>
      </c>
      <c r="D173" s="1"/>
      <c r="E173" s="1"/>
      <c r="F173" s="1"/>
    </row>
    <row r="174" spans="1:6" ht="12.5">
      <c r="A174" s="3" t="s">
        <v>168</v>
      </c>
      <c r="D174" s="1"/>
      <c r="E174" s="1"/>
      <c r="F174" s="1"/>
    </row>
    <row r="175" spans="1:6" ht="12.5">
      <c r="A175" s="3" t="s">
        <v>267</v>
      </c>
      <c r="D175" s="1"/>
      <c r="E175" s="1"/>
      <c r="F175" s="1"/>
    </row>
    <row r="176" spans="1:6" ht="12.5">
      <c r="A176" s="3" t="s">
        <v>169</v>
      </c>
      <c r="D176" s="1"/>
      <c r="E176" s="1"/>
      <c r="F176" s="1"/>
    </row>
    <row r="177" spans="1:6" ht="12.5">
      <c r="A177" s="3" t="s">
        <v>263</v>
      </c>
      <c r="D177" s="1"/>
      <c r="E177" s="1"/>
      <c r="F177" s="1"/>
    </row>
    <row r="178" spans="1:6" ht="12.5">
      <c r="A178" s="3" t="s">
        <v>170</v>
      </c>
      <c r="D178" s="1"/>
      <c r="E178" s="1"/>
      <c r="F178" s="1"/>
    </row>
    <row r="179" spans="1:6" ht="12.5">
      <c r="A179" s="3" t="s">
        <v>171</v>
      </c>
      <c r="D179" s="1"/>
      <c r="E179" s="1"/>
      <c r="F179" s="1"/>
    </row>
    <row r="180" spans="1:6" ht="12.5">
      <c r="A180" s="3" t="s">
        <v>172</v>
      </c>
      <c r="D180" s="1"/>
      <c r="E180" s="1"/>
      <c r="F180" s="1"/>
    </row>
    <row r="181" spans="1:6" ht="12.5">
      <c r="A181" s="3" t="s">
        <v>264</v>
      </c>
      <c r="D181" s="1"/>
      <c r="E181" s="1"/>
      <c r="F181" s="1"/>
    </row>
    <row r="182" spans="1:6" ht="12.5">
      <c r="A182" s="3" t="s">
        <v>173</v>
      </c>
      <c r="D182" s="1"/>
      <c r="E182" s="1"/>
      <c r="F182" s="1"/>
    </row>
    <row r="183" spans="1:6" ht="12.5">
      <c r="A183" s="3" t="s">
        <v>265</v>
      </c>
      <c r="D183" s="1"/>
      <c r="E183" s="1"/>
      <c r="F183" s="1"/>
    </row>
    <row r="184" spans="1:6" ht="12.5">
      <c r="A184" s="3" t="s">
        <v>174</v>
      </c>
      <c r="D184" s="1"/>
      <c r="E184" s="1"/>
      <c r="F184" s="1"/>
    </row>
    <row r="185" spans="1:6" ht="12.5">
      <c r="A185" s="3" t="s">
        <v>175</v>
      </c>
      <c r="D185" s="1"/>
      <c r="E185" s="1"/>
      <c r="F185" s="1"/>
    </row>
    <row r="186" spans="1:6" ht="12.5">
      <c r="A186" s="3" t="s">
        <v>176</v>
      </c>
      <c r="D186" s="1"/>
      <c r="E186" s="1"/>
      <c r="F186" s="1"/>
    </row>
    <row r="187" spans="1:6" ht="12.5">
      <c r="A187" s="3" t="s">
        <v>177</v>
      </c>
      <c r="D187" s="1"/>
      <c r="E187" s="1"/>
      <c r="F187" s="1"/>
    </row>
    <row r="188" spans="1:6" ht="12.5">
      <c r="A188" s="3" t="s">
        <v>178</v>
      </c>
      <c r="D188" s="1"/>
      <c r="E188" s="1"/>
      <c r="F188" s="1"/>
    </row>
    <row r="189" spans="1:6" ht="12.5">
      <c r="A189" s="3" t="s">
        <v>179</v>
      </c>
      <c r="D189" s="1"/>
      <c r="E189" s="1"/>
      <c r="F189" s="1"/>
    </row>
    <row r="190" spans="1:6" ht="12.5">
      <c r="A190" s="3" t="s">
        <v>180</v>
      </c>
      <c r="D190" s="1"/>
      <c r="E190" s="1"/>
      <c r="F190" s="1"/>
    </row>
    <row r="191" spans="1:6" ht="12.5">
      <c r="A191" s="3" t="s">
        <v>181</v>
      </c>
      <c r="D191" s="1"/>
      <c r="E191" s="1"/>
      <c r="F191" s="1"/>
    </row>
    <row r="192" spans="1:6" ht="12.5">
      <c r="A192" s="3" t="s">
        <v>182</v>
      </c>
      <c r="D192" s="1"/>
      <c r="E192" s="1"/>
      <c r="F192" s="1"/>
    </row>
    <row r="193" spans="1:6" ht="12.5">
      <c r="A193" s="3" t="s">
        <v>183</v>
      </c>
      <c r="D193" s="1"/>
      <c r="E193" s="1"/>
      <c r="F193" s="1"/>
    </row>
    <row r="194" spans="1:6" ht="12.5">
      <c r="A194" s="3" t="s">
        <v>184</v>
      </c>
      <c r="D194" s="1"/>
      <c r="E194" s="1"/>
      <c r="F194" s="1"/>
    </row>
    <row r="195" spans="1:6" ht="12.5">
      <c r="A195" s="3" t="s">
        <v>185</v>
      </c>
      <c r="D195" s="1"/>
      <c r="E195" s="1"/>
      <c r="F195" s="1"/>
    </row>
    <row r="196" spans="1:6" ht="12.5">
      <c r="A196" s="3" t="s">
        <v>186</v>
      </c>
      <c r="D196" s="1"/>
      <c r="E196" s="1"/>
      <c r="F196" s="1"/>
    </row>
    <row r="197" spans="1:6" ht="12.5">
      <c r="A197" s="3" t="s">
        <v>187</v>
      </c>
      <c r="D197" s="1"/>
      <c r="E197" s="1"/>
      <c r="F197" s="1"/>
    </row>
    <row r="198" spans="1:6" ht="12.5">
      <c r="A198" s="3" t="s">
        <v>188</v>
      </c>
      <c r="D198" s="1"/>
      <c r="E198" s="1"/>
      <c r="F198" s="1"/>
    </row>
    <row r="199" spans="1:6" ht="12.5">
      <c r="A199" s="3" t="s">
        <v>189</v>
      </c>
      <c r="D199" s="1"/>
      <c r="E199" s="1"/>
      <c r="F199" s="1"/>
    </row>
    <row r="200" spans="1:6" ht="12.5">
      <c r="A200" s="3" t="s">
        <v>190</v>
      </c>
      <c r="D200" s="1"/>
      <c r="E200" s="1"/>
      <c r="F200" s="1"/>
    </row>
    <row r="201" spans="1:6" ht="12.5">
      <c r="A201" s="3" t="s">
        <v>191</v>
      </c>
      <c r="D201" s="1"/>
      <c r="E201" s="1"/>
      <c r="F201" s="1"/>
    </row>
    <row r="202" spans="1:6" ht="12.5">
      <c r="A202" s="3" t="s">
        <v>192</v>
      </c>
      <c r="D202" s="1"/>
      <c r="E202" s="1"/>
      <c r="F202" s="1"/>
    </row>
    <row r="203" spans="1:6" ht="12.5">
      <c r="A203" s="3" t="s">
        <v>193</v>
      </c>
      <c r="D203" s="1"/>
      <c r="E203" s="1"/>
      <c r="F203" s="1"/>
    </row>
    <row r="204" spans="1:6" ht="12.5">
      <c r="A204" s="3" t="s">
        <v>194</v>
      </c>
      <c r="D204" s="1"/>
      <c r="E204" s="1"/>
      <c r="F204" s="1"/>
    </row>
    <row r="205" spans="1:6" ht="12.5">
      <c r="A205" s="3" t="s">
        <v>195</v>
      </c>
      <c r="D205" s="1"/>
      <c r="E205" s="1"/>
      <c r="F205" s="1"/>
    </row>
    <row r="206" spans="1:6" ht="12.5">
      <c r="A206" s="3" t="s">
        <v>196</v>
      </c>
      <c r="D206" s="1"/>
      <c r="E206" s="1"/>
      <c r="F206" s="1"/>
    </row>
    <row r="207" spans="1:6" ht="12.5">
      <c r="A207" s="3" t="s">
        <v>197</v>
      </c>
      <c r="D207" s="1"/>
      <c r="E207" s="1"/>
      <c r="F207" s="1"/>
    </row>
    <row r="208" spans="1:6" ht="12.5">
      <c r="A208" s="3" t="s">
        <v>198</v>
      </c>
      <c r="D208" s="1"/>
      <c r="E208" s="1"/>
      <c r="F208" s="1"/>
    </row>
    <row r="209" spans="1:6" ht="12.5">
      <c r="A209" s="3" t="s">
        <v>199</v>
      </c>
      <c r="D209" s="1"/>
      <c r="E209" s="1"/>
      <c r="F209" s="1"/>
    </row>
    <row r="210" spans="1:6" ht="12.5">
      <c r="A210" s="3" t="s">
        <v>200</v>
      </c>
      <c r="D210" s="1"/>
      <c r="E210" s="1"/>
      <c r="F210" s="1"/>
    </row>
    <row r="211" spans="1:6" ht="12.5">
      <c r="A211" s="3" t="s">
        <v>201</v>
      </c>
      <c r="D211" s="1"/>
      <c r="E211" s="1"/>
      <c r="F211" s="1"/>
    </row>
    <row r="212" spans="1:6" ht="12.5">
      <c r="A212" s="3" t="s">
        <v>202</v>
      </c>
      <c r="D212" s="1"/>
      <c r="E212" s="1"/>
      <c r="F212" s="1"/>
    </row>
    <row r="213" spans="1:6" ht="12.5">
      <c r="A213" s="3" t="s">
        <v>203</v>
      </c>
      <c r="D213" s="1"/>
      <c r="E213" s="1"/>
      <c r="F213" s="1"/>
    </row>
    <row r="214" spans="1:6" ht="12.5">
      <c r="A214" s="3" t="s">
        <v>204</v>
      </c>
      <c r="D214" s="1"/>
      <c r="E214" s="1"/>
      <c r="F214" s="1"/>
    </row>
    <row r="215" spans="1:6" ht="12.5">
      <c r="A215" s="3" t="s">
        <v>205</v>
      </c>
      <c r="D215" s="1"/>
      <c r="E215" s="1"/>
      <c r="F215" s="1"/>
    </row>
    <row r="216" spans="1:6" ht="12.5">
      <c r="A216" s="3" t="s">
        <v>206</v>
      </c>
      <c r="D216" s="1"/>
      <c r="E216" s="1"/>
      <c r="F216" s="1"/>
    </row>
    <row r="217" spans="1:6" ht="12.5">
      <c r="A217" s="3" t="s">
        <v>207</v>
      </c>
      <c r="D217" s="1"/>
      <c r="E217" s="1"/>
      <c r="F217" s="1"/>
    </row>
    <row r="218" spans="1:6" ht="12.5">
      <c r="A218" s="3" t="s">
        <v>208</v>
      </c>
      <c r="D218" s="1"/>
      <c r="E218" s="1"/>
      <c r="F218" s="1"/>
    </row>
    <row r="219" spans="1:6" ht="12.5">
      <c r="A219" s="5" t="s">
        <v>209</v>
      </c>
      <c r="D219" s="1"/>
      <c r="E219" s="1"/>
      <c r="F219" s="1"/>
    </row>
    <row r="220" spans="1:6" ht="12.5">
      <c r="A220" s="4" t="s">
        <v>210</v>
      </c>
      <c r="D220" s="1"/>
      <c r="E220" s="1"/>
      <c r="F220" s="1"/>
    </row>
    <row r="221" spans="1:6" ht="12.5">
      <c r="A221" s="5" t="s">
        <v>211</v>
      </c>
      <c r="D221" s="1"/>
      <c r="E221" s="1"/>
      <c r="F221" s="1"/>
    </row>
    <row r="222" spans="1:6" ht="12.5">
      <c r="A222" s="3" t="s">
        <v>212</v>
      </c>
      <c r="D222" s="1"/>
      <c r="E222" s="1"/>
      <c r="F222" s="1"/>
    </row>
    <row r="223" spans="1:6" ht="12.5">
      <c r="A223" s="3" t="s">
        <v>213</v>
      </c>
      <c r="D223" s="1"/>
      <c r="E223" s="1"/>
      <c r="F223" s="1"/>
    </row>
    <row r="224" spans="1:6" ht="12.5">
      <c r="A224" s="3" t="s">
        <v>214</v>
      </c>
      <c r="D224" s="1"/>
      <c r="E224" s="1"/>
      <c r="F224" s="1"/>
    </row>
    <row r="225" spans="1:6" ht="12.5">
      <c r="A225" s="3" t="s">
        <v>215</v>
      </c>
      <c r="D225" s="1"/>
      <c r="E225" s="1"/>
      <c r="F225" s="1"/>
    </row>
    <row r="226" spans="1:6" ht="12.5">
      <c r="A226" s="3" t="s">
        <v>216</v>
      </c>
      <c r="D226" s="1"/>
      <c r="E226" s="1"/>
      <c r="F226" s="1"/>
    </row>
    <row r="227" spans="1:6" ht="12.5">
      <c r="A227" s="3" t="s">
        <v>217</v>
      </c>
      <c r="D227" s="1"/>
      <c r="E227" s="1"/>
      <c r="F227" s="1"/>
    </row>
    <row r="228" spans="1:6" ht="12.5">
      <c r="A228" s="3" t="s">
        <v>218</v>
      </c>
      <c r="D228" s="1"/>
      <c r="E228" s="1"/>
      <c r="F228" s="1"/>
    </row>
    <row r="229" spans="1:6" ht="12.5">
      <c r="A229" s="3" t="s">
        <v>219</v>
      </c>
      <c r="D229" s="1"/>
      <c r="E229" s="1"/>
      <c r="F229" s="1"/>
    </row>
    <row r="230" spans="1:6" ht="12.5">
      <c r="A230" s="3" t="s">
        <v>220</v>
      </c>
      <c r="D230" s="1"/>
      <c r="E230" s="1"/>
      <c r="F230" s="1"/>
    </row>
    <row r="231" spans="1:6" ht="12.5">
      <c r="A231" s="3" t="s">
        <v>221</v>
      </c>
      <c r="D231" s="1"/>
      <c r="E231" s="1"/>
      <c r="F231" s="1"/>
    </row>
    <row r="232" spans="1:6" ht="12.5">
      <c r="A232" s="3" t="s">
        <v>222</v>
      </c>
      <c r="D232" s="1"/>
      <c r="E232" s="1"/>
      <c r="F232" s="1"/>
    </row>
    <row r="233" spans="1:6" ht="12.5">
      <c r="A233" s="3" t="s">
        <v>223</v>
      </c>
      <c r="D233" s="1"/>
      <c r="E233" s="1"/>
      <c r="F233" s="1"/>
    </row>
    <row r="234" spans="1:6" ht="12.5">
      <c r="A234" s="3" t="s">
        <v>224</v>
      </c>
      <c r="D234" s="1"/>
      <c r="E234" s="1"/>
      <c r="F234" s="1"/>
    </row>
    <row r="235" spans="1:6" ht="12.5">
      <c r="A235" s="3" t="s">
        <v>225</v>
      </c>
      <c r="D235" s="1"/>
      <c r="E235" s="1"/>
      <c r="F235" s="1"/>
    </row>
    <row r="236" spans="1:6" ht="12.5">
      <c r="A236" s="3" t="s">
        <v>226</v>
      </c>
      <c r="D236" s="1"/>
      <c r="E236" s="1"/>
      <c r="F236" s="1"/>
    </row>
    <row r="237" spans="1:6" ht="12.5">
      <c r="A237" s="3" t="s">
        <v>227</v>
      </c>
      <c r="D237" s="1"/>
      <c r="E237" s="1"/>
      <c r="F237" s="1"/>
    </row>
    <row r="238" spans="1:6" ht="12.5">
      <c r="A238" s="3" t="s">
        <v>228</v>
      </c>
      <c r="D238" s="1"/>
      <c r="E238" s="1"/>
      <c r="F238" s="1"/>
    </row>
    <row r="239" spans="1:6" ht="12.5">
      <c r="A239" s="3" t="s">
        <v>229</v>
      </c>
      <c r="D239" s="1"/>
      <c r="E239" s="1"/>
      <c r="F239" s="1"/>
    </row>
    <row r="240" spans="1:6" ht="12.5">
      <c r="A240" s="3" t="s">
        <v>230</v>
      </c>
      <c r="D240" s="1"/>
      <c r="E240" s="1"/>
      <c r="F240" s="1"/>
    </row>
    <row r="241" spans="1:6" ht="12.5">
      <c r="A241" s="3" t="s">
        <v>231</v>
      </c>
      <c r="D241" s="1"/>
      <c r="E241" s="1"/>
      <c r="F241" s="1"/>
    </row>
    <row r="242" spans="1:6" ht="12.5">
      <c r="A242" s="3" t="s">
        <v>232</v>
      </c>
      <c r="D242" s="1"/>
      <c r="E242" s="1"/>
      <c r="F242" s="1"/>
    </row>
    <row r="243" spans="1:6" ht="12.5">
      <c r="A243" s="3" t="s">
        <v>233</v>
      </c>
      <c r="D243" s="1"/>
      <c r="E243" s="1"/>
      <c r="F243" s="1"/>
    </row>
    <row r="244" spans="1:6" ht="12.5">
      <c r="A244" s="3" t="s">
        <v>234</v>
      </c>
      <c r="D244" s="1"/>
      <c r="E244" s="1"/>
      <c r="F244" s="1"/>
    </row>
    <row r="245" spans="1:6" ht="12.5">
      <c r="A245" s="3" t="s">
        <v>235</v>
      </c>
      <c r="D245" s="1"/>
      <c r="E245" s="1"/>
      <c r="F245" s="1"/>
    </row>
    <row r="246" spans="1:6" ht="12.5">
      <c r="A246" s="3" t="s">
        <v>236</v>
      </c>
      <c r="D246" s="1"/>
      <c r="E246" s="1"/>
      <c r="F246" s="1"/>
    </row>
    <row r="247" spans="1:6" ht="12.5">
      <c r="A247" s="3" t="s">
        <v>237</v>
      </c>
      <c r="D247" s="1"/>
      <c r="E247" s="1"/>
      <c r="F247" s="1"/>
    </row>
    <row r="248" spans="1:6" ht="12.5">
      <c r="A248" s="3" t="s">
        <v>238</v>
      </c>
      <c r="D248" s="1"/>
      <c r="E248" s="1"/>
      <c r="F248" s="1"/>
    </row>
    <row r="249" spans="1:6" ht="12.5">
      <c r="A249" s="3" t="s">
        <v>239</v>
      </c>
      <c r="D249" s="1"/>
      <c r="E249" s="1"/>
      <c r="F249" s="1"/>
    </row>
    <row r="250" spans="1:6" ht="12.5">
      <c r="A250" s="3" t="s">
        <v>240</v>
      </c>
      <c r="D250" s="1"/>
      <c r="E250" s="1"/>
      <c r="F250" s="1"/>
    </row>
    <row r="251" spans="1:6" ht="12.5">
      <c r="A251" s="3" t="s">
        <v>241</v>
      </c>
      <c r="D251" s="1"/>
      <c r="E251" s="1"/>
      <c r="F251" s="1"/>
    </row>
    <row r="252" spans="1:6" ht="12.5">
      <c r="A252" s="3" t="s">
        <v>242</v>
      </c>
      <c r="D252" s="1"/>
      <c r="E252" s="1"/>
      <c r="F252" s="1"/>
    </row>
    <row r="253" spans="1:6" ht="12.5">
      <c r="A253" s="3" t="s">
        <v>243</v>
      </c>
      <c r="D253" s="1"/>
      <c r="E253" s="1"/>
      <c r="F253" s="1"/>
    </row>
    <row r="254" spans="1:6" ht="12.5">
      <c r="A254" s="3" t="s">
        <v>244</v>
      </c>
      <c r="D254" s="1"/>
      <c r="E254" s="1"/>
      <c r="F254" s="1"/>
    </row>
    <row r="255" spans="1:6" ht="12.5">
      <c r="A255" s="3" t="s">
        <v>245</v>
      </c>
      <c r="D255" s="1"/>
      <c r="E255" s="1"/>
      <c r="F255" s="1"/>
    </row>
    <row r="256" spans="1:6" ht="12.5">
      <c r="A256" s="3" t="s">
        <v>246</v>
      </c>
      <c r="D256" s="1"/>
      <c r="E256" s="1"/>
      <c r="F256" s="1"/>
    </row>
    <row r="257" spans="1:6" ht="12.5">
      <c r="A257" s="3" t="s">
        <v>247</v>
      </c>
      <c r="D257" s="1"/>
      <c r="E257" s="1"/>
      <c r="F257" s="1"/>
    </row>
    <row r="258" spans="1:6" ht="12.5">
      <c r="A258" s="3" t="s">
        <v>248</v>
      </c>
      <c r="D258" s="1"/>
      <c r="E258" s="1"/>
      <c r="F258" s="1"/>
    </row>
    <row r="259" spans="1:6" ht="12.5">
      <c r="A259" s="3" t="s">
        <v>249</v>
      </c>
      <c r="D259" s="1"/>
      <c r="E259" s="1"/>
      <c r="F259" s="1"/>
    </row>
    <row r="260" spans="1:6" ht="12.5">
      <c r="A260" s="3" t="s">
        <v>250</v>
      </c>
      <c r="D260" s="1"/>
      <c r="E260" s="1"/>
      <c r="F260" s="1"/>
    </row>
    <row r="261" spans="1:6" ht="12.5">
      <c r="A261" s="3" t="s">
        <v>251</v>
      </c>
      <c r="D261" s="1"/>
      <c r="E261" s="1"/>
      <c r="F261" s="1"/>
    </row>
    <row r="262" spans="1:6" ht="12.5">
      <c r="A262" s="3" t="s">
        <v>252</v>
      </c>
      <c r="D262" s="1"/>
      <c r="E262" s="1"/>
      <c r="F262" s="1"/>
    </row>
    <row r="263" spans="1:6" ht="12.5">
      <c r="A263" s="3" t="s">
        <v>253</v>
      </c>
      <c r="D263" s="1"/>
      <c r="E263" s="1"/>
      <c r="F263" s="1"/>
    </row>
    <row r="264" spans="1:6" ht="12.5">
      <c r="A264" s="3" t="s">
        <v>254</v>
      </c>
      <c r="D264" s="1"/>
      <c r="E264" s="1"/>
      <c r="F264" s="1"/>
    </row>
    <row r="265" spans="1:6" ht="12.5">
      <c r="A265" s="3" t="s">
        <v>255</v>
      </c>
      <c r="D265" s="1"/>
      <c r="E265" s="1"/>
      <c r="F265" s="1"/>
    </row>
    <row r="266" spans="1:6" ht="12.5">
      <c r="A266" s="3" t="s">
        <v>256</v>
      </c>
      <c r="D266" s="1"/>
      <c r="E266" s="1"/>
      <c r="F266" s="1"/>
    </row>
    <row r="267" spans="1:6" ht="12.5">
      <c r="A267" s="3" t="s">
        <v>257</v>
      </c>
      <c r="D267" s="1"/>
      <c r="E267" s="1"/>
      <c r="F267" s="1"/>
    </row>
    <row r="268" spans="1:6" ht="12.75" customHeight="1">
      <c r="A268" s="3" t="s">
        <v>258</v>
      </c>
      <c r="D268" s="1"/>
      <c r="E268" s="1"/>
      <c r="F268" s="1"/>
    </row>
    <row r="269" spans="1:6" ht="12.75" customHeight="1" thickBot="1">
      <c r="A269" s="6" t="s">
        <v>259</v>
      </c>
      <c r="D269" s="1"/>
      <c r="E269" s="1"/>
      <c r="F269" s="1"/>
    </row>
    <row r="270" spans="1:6" ht="12.75" customHeight="1">
      <c r="D270" s="1"/>
      <c r="E270" s="1"/>
      <c r="F270" s="1"/>
    </row>
    <row r="271" spans="1:6" ht="12.75" customHeight="1">
      <c r="D271" s="1"/>
      <c r="E271" s="1"/>
      <c r="F271" s="1"/>
    </row>
    <row r="272" spans="1:6" ht="12.75" customHeight="1">
      <c r="D272" s="1"/>
      <c r="E272" s="1"/>
      <c r="F272" s="1"/>
    </row>
    <row r="273" spans="4:6" ht="12.75" customHeight="1">
      <c r="D273" s="1"/>
      <c r="E273" s="1"/>
      <c r="F273" s="1"/>
    </row>
    <row r="274" spans="4:6" ht="12.75" customHeight="1">
      <c r="D274" s="1"/>
      <c r="E274" s="1"/>
      <c r="F274" s="1"/>
    </row>
    <row r="275" spans="4:6" ht="12.75" customHeight="1">
      <c r="D275" s="1"/>
      <c r="E275" s="1"/>
      <c r="F275" s="1"/>
    </row>
    <row r="276" spans="4:6" ht="12.75" customHeight="1">
      <c r="D276" s="1"/>
      <c r="E276" s="1"/>
      <c r="F276" s="1"/>
    </row>
    <row r="277" spans="4:6" ht="12.75" customHeight="1">
      <c r="D277" s="1"/>
      <c r="E277" s="1"/>
      <c r="F277" s="1"/>
    </row>
    <row r="278" spans="4:6" ht="12.75" customHeight="1">
      <c r="D278" s="1"/>
      <c r="E278" s="1"/>
      <c r="F278" s="1"/>
    </row>
    <row r="279" spans="4:6" ht="12.75" customHeight="1">
      <c r="D279" s="1"/>
      <c r="E279" s="1"/>
      <c r="F279" s="1"/>
    </row>
    <row r="280" spans="4:6" ht="12.75" customHeight="1">
      <c r="D280" s="1"/>
      <c r="E280" s="1"/>
      <c r="F280" s="1"/>
    </row>
    <row r="281" spans="4:6" ht="12.75" customHeight="1">
      <c r="D281" s="1"/>
      <c r="E281" s="1"/>
      <c r="F281" s="1"/>
    </row>
    <row r="282" spans="4:6" ht="12.75" customHeight="1">
      <c r="D282" s="1"/>
      <c r="E282" s="1"/>
      <c r="F282" s="1"/>
    </row>
    <row r="283" spans="4:6" ht="12.75" customHeight="1">
      <c r="D283" s="1"/>
      <c r="E283" s="1"/>
      <c r="F283" s="1"/>
    </row>
    <row r="284" spans="4:6" ht="12.75" customHeight="1">
      <c r="D284" s="1"/>
      <c r="E284" s="1"/>
      <c r="F284" s="1"/>
    </row>
    <row r="285" spans="4:6" ht="12.75" customHeight="1">
      <c r="D285" s="1"/>
      <c r="E285" s="1"/>
      <c r="F285" s="1"/>
    </row>
    <row r="286" spans="4:6" ht="12.75" customHeight="1">
      <c r="D286" s="1"/>
      <c r="E286" s="1"/>
      <c r="F286" s="1"/>
    </row>
    <row r="287" spans="4:6" ht="12.75" customHeight="1">
      <c r="D287" s="1"/>
      <c r="E287" s="1"/>
      <c r="F287" s="1"/>
    </row>
    <row r="288" spans="4:6" ht="12.75" customHeight="1">
      <c r="D288" s="1"/>
      <c r="E288" s="1"/>
      <c r="F288" s="1"/>
    </row>
    <row r="289" spans="4:6" ht="12.75" customHeight="1">
      <c r="D289" s="1"/>
      <c r="E289" s="1"/>
      <c r="F289" s="1"/>
    </row>
    <row r="290" spans="4:6" ht="12.75" customHeight="1">
      <c r="D290" s="1"/>
      <c r="E290" s="1"/>
      <c r="F290" s="1"/>
    </row>
    <row r="291" spans="4:6" ht="12.75" customHeight="1">
      <c r="D291" s="1"/>
      <c r="E291" s="1"/>
      <c r="F291" s="1"/>
    </row>
    <row r="292" spans="4:6" ht="12.75" customHeight="1">
      <c r="D292" s="1"/>
      <c r="E292" s="1"/>
      <c r="F292" s="1"/>
    </row>
    <row r="293" spans="4:6" ht="12.75" customHeight="1">
      <c r="D293" s="1"/>
      <c r="E293" s="1"/>
      <c r="F293" s="1"/>
    </row>
    <row r="294" spans="4:6" ht="12.75" customHeight="1">
      <c r="D294" s="1"/>
      <c r="E294" s="1"/>
      <c r="F294" s="1"/>
    </row>
    <row r="295" spans="4:6" ht="12.75" customHeight="1">
      <c r="D295" s="1"/>
      <c r="E295" s="1"/>
      <c r="F295" s="1"/>
    </row>
    <row r="296" spans="4:6" ht="12.75" customHeight="1">
      <c r="D296" s="1"/>
      <c r="E296" s="1"/>
      <c r="F296" s="1"/>
    </row>
    <row r="297" spans="4:6" ht="12.75" customHeight="1">
      <c r="D297" s="1"/>
      <c r="E297" s="1"/>
      <c r="F297" s="1"/>
    </row>
    <row r="298" spans="4:6" ht="12.75" customHeight="1">
      <c r="D298" s="1"/>
      <c r="E298" s="1"/>
      <c r="F298" s="1"/>
    </row>
    <row r="299" spans="4:6" ht="12.75" customHeight="1">
      <c r="D299" s="1"/>
      <c r="E299" s="1"/>
      <c r="F299" s="1"/>
    </row>
    <row r="300" spans="4:6" ht="12.75" customHeight="1">
      <c r="D300" s="1"/>
      <c r="E300" s="1"/>
      <c r="F300" s="1"/>
    </row>
    <row r="301" spans="4:6" ht="12.75" customHeight="1">
      <c r="D301" s="1"/>
      <c r="E301" s="1"/>
      <c r="F301" s="1"/>
    </row>
    <row r="302" spans="4:6" ht="12.75" customHeight="1">
      <c r="D302" s="1"/>
      <c r="E302" s="1"/>
      <c r="F302" s="1"/>
    </row>
    <row r="303" spans="4:6" ht="12.75" customHeight="1">
      <c r="D303" s="1"/>
      <c r="E303" s="1"/>
      <c r="F303" s="1"/>
    </row>
    <row r="304" spans="4:6" ht="12.75" customHeight="1">
      <c r="D304" s="1"/>
      <c r="E304" s="1"/>
      <c r="F304" s="1"/>
    </row>
    <row r="305" spans="4:6" ht="12.75" customHeight="1">
      <c r="D305" s="1"/>
      <c r="E305" s="1"/>
      <c r="F305" s="1"/>
    </row>
    <row r="306" spans="4:6" ht="12.75" customHeight="1">
      <c r="D306" s="1"/>
      <c r="E306" s="1"/>
      <c r="F306" s="1"/>
    </row>
    <row r="307" spans="4:6" ht="12.75" customHeight="1">
      <c r="D307" s="1"/>
      <c r="E307" s="1"/>
      <c r="F307" s="1"/>
    </row>
    <row r="308" spans="4:6" ht="12.75" customHeight="1">
      <c r="D308" s="1"/>
      <c r="E308" s="1"/>
      <c r="F308" s="1"/>
    </row>
    <row r="309" spans="4:6" ht="12.75" customHeight="1">
      <c r="D309" s="1"/>
      <c r="E309" s="1"/>
      <c r="F309" s="1"/>
    </row>
    <row r="310" spans="4:6" ht="12.75" customHeight="1">
      <c r="D310" s="1"/>
      <c r="E310" s="1"/>
      <c r="F310" s="1"/>
    </row>
    <row r="311" spans="4:6" ht="12.75" customHeight="1">
      <c r="D311" s="1"/>
      <c r="E311" s="1"/>
      <c r="F311" s="1"/>
    </row>
    <row r="312" spans="4:6" ht="12.75" customHeight="1">
      <c r="D312" s="1"/>
      <c r="E312" s="1"/>
      <c r="F312" s="1"/>
    </row>
    <row r="313" spans="4:6" ht="12.75" customHeight="1">
      <c r="D313" s="1"/>
      <c r="E313" s="1"/>
      <c r="F313" s="1"/>
    </row>
    <row r="314" spans="4:6" ht="12.75" customHeight="1">
      <c r="D314" s="1"/>
      <c r="E314" s="1"/>
      <c r="F314" s="1"/>
    </row>
    <row r="315" spans="4:6" ht="12.75" customHeight="1">
      <c r="D315" s="1"/>
      <c r="E315" s="1"/>
      <c r="F315" s="1"/>
    </row>
    <row r="316" spans="4:6" ht="12.75" customHeight="1">
      <c r="D316" s="1"/>
      <c r="E316" s="1"/>
      <c r="F316" s="1"/>
    </row>
    <row r="317" spans="4:6" ht="12.75" customHeight="1">
      <c r="D317" s="1"/>
      <c r="E317" s="1"/>
      <c r="F317" s="1"/>
    </row>
    <row r="318" spans="4:6" ht="12.75" customHeight="1">
      <c r="D318" s="1"/>
      <c r="E318" s="1"/>
      <c r="F318" s="1"/>
    </row>
    <row r="319" spans="4:6" ht="12.75" customHeight="1">
      <c r="D319" s="1"/>
      <c r="E319" s="1"/>
      <c r="F319" s="1"/>
    </row>
    <row r="320" spans="4:6" ht="12.75" customHeight="1">
      <c r="D320" s="1"/>
      <c r="E320" s="1"/>
      <c r="F320" s="1"/>
    </row>
    <row r="321" spans="4:6" ht="12.75" customHeight="1">
      <c r="D321" s="1"/>
      <c r="E321" s="1"/>
      <c r="F321" s="1"/>
    </row>
    <row r="322" spans="4:6" ht="12.75" customHeight="1">
      <c r="D322" s="1"/>
      <c r="E322" s="1"/>
      <c r="F322" s="1"/>
    </row>
    <row r="323" spans="4:6" ht="12.75" customHeight="1">
      <c r="D323" s="1"/>
      <c r="E323" s="1"/>
      <c r="F323" s="1"/>
    </row>
    <row r="324" spans="4:6" ht="12.75" customHeight="1">
      <c r="D324" s="1"/>
      <c r="E324" s="1"/>
      <c r="F324" s="1"/>
    </row>
    <row r="325" spans="4:6" ht="12.75" customHeight="1">
      <c r="D325" s="1"/>
      <c r="E325" s="1"/>
      <c r="F325" s="1"/>
    </row>
    <row r="326" spans="4:6" ht="12.75" customHeight="1">
      <c r="D326" s="1"/>
      <c r="E326" s="1"/>
      <c r="F326" s="1"/>
    </row>
    <row r="327" spans="4:6" ht="12.75" customHeight="1">
      <c r="D327" s="1"/>
      <c r="E327" s="1"/>
      <c r="F327" s="1"/>
    </row>
    <row r="328" spans="4:6" ht="12.75" customHeight="1">
      <c r="D328" s="1"/>
      <c r="E328" s="1"/>
      <c r="F328" s="1"/>
    </row>
    <row r="329" spans="4:6" ht="12.75" customHeight="1">
      <c r="D329" s="1"/>
      <c r="E329" s="1"/>
      <c r="F329" s="1"/>
    </row>
    <row r="330" spans="4:6" ht="12.75" customHeight="1">
      <c r="D330" s="1"/>
      <c r="E330" s="1"/>
      <c r="F330" s="1"/>
    </row>
    <row r="331" spans="4:6" ht="12.75" customHeight="1">
      <c r="D331" s="1"/>
      <c r="E331" s="1"/>
      <c r="F331" s="1"/>
    </row>
    <row r="332" spans="4:6" ht="12.75" customHeight="1">
      <c r="D332" s="1"/>
      <c r="E332" s="1"/>
      <c r="F332" s="1"/>
    </row>
    <row r="333" spans="4:6" ht="12.75" customHeight="1">
      <c r="D333" s="1"/>
      <c r="E333" s="1"/>
      <c r="F333" s="1"/>
    </row>
    <row r="334" spans="4:6" ht="12.75" customHeight="1">
      <c r="D334" s="1"/>
      <c r="E334" s="1"/>
      <c r="F334" s="1"/>
    </row>
    <row r="335" spans="4:6" ht="12.75" customHeight="1">
      <c r="D335" s="1"/>
      <c r="E335" s="1"/>
      <c r="F335" s="1"/>
    </row>
    <row r="336" spans="4:6" ht="12.75" customHeight="1">
      <c r="D336" s="1"/>
      <c r="E336" s="1"/>
      <c r="F336" s="1"/>
    </row>
    <row r="337" spans="4:6" ht="12.75" customHeight="1">
      <c r="D337" s="1"/>
      <c r="E337" s="1"/>
      <c r="F337" s="1"/>
    </row>
    <row r="338" spans="4:6" ht="12.75" customHeight="1">
      <c r="D338" s="1"/>
      <c r="E338" s="1"/>
      <c r="F338" s="1"/>
    </row>
    <row r="339" spans="4:6" ht="12.75" customHeight="1">
      <c r="D339" s="1"/>
      <c r="E339" s="1"/>
      <c r="F339" s="1"/>
    </row>
    <row r="340" spans="4:6" ht="12.75" customHeight="1">
      <c r="D340" s="1"/>
      <c r="E340" s="1"/>
      <c r="F340" s="1"/>
    </row>
    <row r="341" spans="4:6" ht="12.75" customHeight="1">
      <c r="D341" s="1"/>
      <c r="E341" s="1"/>
      <c r="F341" s="1"/>
    </row>
    <row r="342" spans="4:6" ht="12.75" customHeight="1">
      <c r="D342" s="1"/>
      <c r="E342" s="1"/>
      <c r="F342" s="1"/>
    </row>
    <row r="343" spans="4:6" ht="12.75" customHeight="1">
      <c r="D343" s="1"/>
      <c r="E343" s="1"/>
      <c r="F343" s="1"/>
    </row>
    <row r="344" spans="4:6" ht="12.75" customHeight="1">
      <c r="D344" s="1"/>
      <c r="E344" s="1"/>
      <c r="F344" s="1"/>
    </row>
    <row r="345" spans="4:6" ht="12.75" customHeight="1">
      <c r="D345" s="1"/>
      <c r="E345" s="1"/>
      <c r="F345" s="1"/>
    </row>
    <row r="346" spans="4:6" ht="12.75" customHeight="1">
      <c r="D346" s="1"/>
      <c r="E346" s="1"/>
      <c r="F346" s="1"/>
    </row>
    <row r="347" spans="4:6" ht="12.75" customHeight="1">
      <c r="D347" s="1"/>
      <c r="E347" s="1"/>
      <c r="F347" s="1"/>
    </row>
    <row r="348" spans="4:6" ht="12.75" customHeight="1">
      <c r="D348" s="1"/>
      <c r="E348" s="1"/>
      <c r="F348" s="1"/>
    </row>
    <row r="349" spans="4:6" ht="12.75" customHeight="1">
      <c r="D349" s="1"/>
      <c r="E349" s="1"/>
      <c r="F349" s="1"/>
    </row>
    <row r="350" spans="4:6" ht="12.75" customHeight="1">
      <c r="D350" s="1"/>
      <c r="E350" s="1"/>
      <c r="F350" s="1"/>
    </row>
    <row r="351" spans="4:6" ht="12.75" customHeight="1">
      <c r="D351" s="1"/>
      <c r="E351" s="1"/>
      <c r="F351" s="1"/>
    </row>
    <row r="352" spans="4:6" ht="12.75" customHeight="1">
      <c r="D352" s="1"/>
      <c r="E352" s="1"/>
      <c r="F352" s="1"/>
    </row>
    <row r="353" spans="4:6" ht="12.75" customHeight="1">
      <c r="D353" s="1"/>
      <c r="E353" s="1"/>
      <c r="F353" s="1"/>
    </row>
    <row r="354" spans="4:6" ht="12.75" customHeight="1">
      <c r="D354" s="1"/>
      <c r="E354" s="1"/>
      <c r="F354" s="1"/>
    </row>
    <row r="355" spans="4:6" ht="12.75" customHeight="1">
      <c r="D355" s="1"/>
      <c r="E355" s="1"/>
      <c r="F355" s="1"/>
    </row>
    <row r="356" spans="4:6" ht="12.75" customHeight="1">
      <c r="D356" s="1"/>
      <c r="E356" s="1"/>
      <c r="F356" s="1"/>
    </row>
    <row r="357" spans="4:6" ht="12.75" customHeight="1">
      <c r="D357" s="1"/>
      <c r="E357" s="1"/>
      <c r="F357" s="1"/>
    </row>
    <row r="358" spans="4:6" ht="12.75" customHeight="1">
      <c r="D358" s="1"/>
      <c r="E358" s="1"/>
      <c r="F358" s="1"/>
    </row>
    <row r="359" spans="4:6" ht="12.75" customHeight="1">
      <c r="D359" s="1"/>
      <c r="E359" s="1"/>
      <c r="F359" s="1"/>
    </row>
    <row r="360" spans="4:6" ht="12.75" customHeight="1">
      <c r="D360" s="1"/>
      <c r="E360" s="1"/>
      <c r="F360" s="1"/>
    </row>
    <row r="361" spans="4:6" ht="12.75" customHeight="1">
      <c r="D361" s="1"/>
      <c r="E361" s="1"/>
      <c r="F361" s="1"/>
    </row>
    <row r="362" spans="4:6" ht="12.75" customHeight="1">
      <c r="D362" s="1"/>
      <c r="E362" s="1"/>
      <c r="F362" s="1"/>
    </row>
    <row r="363" spans="4:6" ht="12.75" customHeight="1">
      <c r="D363" s="1"/>
      <c r="E363" s="1"/>
      <c r="F363" s="1"/>
    </row>
    <row r="364" spans="4:6" ht="12.75" customHeight="1">
      <c r="D364" s="1"/>
      <c r="E364" s="1"/>
      <c r="F364" s="1"/>
    </row>
    <row r="365" spans="4:6" ht="12.75" customHeight="1">
      <c r="D365" s="1"/>
      <c r="E365" s="1"/>
      <c r="F365" s="1"/>
    </row>
    <row r="366" spans="4:6" ht="12.75" customHeight="1">
      <c r="D366" s="1"/>
      <c r="E366" s="1"/>
      <c r="F366" s="1"/>
    </row>
    <row r="367" spans="4:6" ht="12.75" customHeight="1">
      <c r="D367" s="1"/>
      <c r="E367" s="1"/>
      <c r="F367" s="1"/>
    </row>
    <row r="368" spans="4:6" ht="12.75" customHeight="1">
      <c r="D368" s="1"/>
      <c r="E368" s="1"/>
      <c r="F368" s="1"/>
    </row>
    <row r="369" spans="4:6" ht="12.75" customHeight="1">
      <c r="D369" s="1"/>
      <c r="E369" s="1"/>
      <c r="F369" s="1"/>
    </row>
    <row r="370" spans="4:6" ht="12.75" customHeight="1">
      <c r="D370" s="1"/>
      <c r="E370" s="1"/>
      <c r="F370" s="1"/>
    </row>
    <row r="371" spans="4:6" ht="12.75" customHeight="1">
      <c r="D371" s="1"/>
      <c r="E371" s="1"/>
      <c r="F371" s="1"/>
    </row>
    <row r="372" spans="4:6" ht="12.75" customHeight="1">
      <c r="D372" s="1"/>
      <c r="E372" s="1"/>
      <c r="F372" s="1"/>
    </row>
    <row r="373" spans="4:6" ht="12.75" customHeight="1">
      <c r="D373" s="1"/>
      <c r="E373" s="1"/>
      <c r="F373" s="1"/>
    </row>
    <row r="374" spans="4:6" ht="12.75" customHeight="1">
      <c r="D374" s="1"/>
      <c r="E374" s="1"/>
      <c r="F374" s="1"/>
    </row>
    <row r="375" spans="4:6" ht="12.75" customHeight="1">
      <c r="D375" s="1"/>
      <c r="E375" s="1"/>
      <c r="F375" s="1"/>
    </row>
    <row r="376" spans="4:6" ht="12.75" customHeight="1">
      <c r="D376" s="1"/>
      <c r="E376" s="1"/>
      <c r="F376" s="1"/>
    </row>
    <row r="377" spans="4:6" ht="12.75" customHeight="1">
      <c r="D377" s="1"/>
      <c r="E377" s="1"/>
      <c r="F377" s="1"/>
    </row>
    <row r="378" spans="4:6" ht="12.75" customHeight="1">
      <c r="D378" s="1"/>
      <c r="E378" s="1"/>
      <c r="F378" s="1"/>
    </row>
    <row r="379" spans="4:6" ht="12.75" customHeight="1">
      <c r="D379" s="1"/>
      <c r="E379" s="1"/>
      <c r="F379" s="1"/>
    </row>
    <row r="380" spans="4:6" ht="12.75" customHeight="1">
      <c r="D380" s="1"/>
      <c r="E380" s="1"/>
      <c r="F380" s="1"/>
    </row>
    <row r="381" spans="4:6" ht="12.75" customHeight="1">
      <c r="D381" s="1"/>
      <c r="E381" s="1"/>
      <c r="F381" s="1"/>
    </row>
    <row r="382" spans="4:6" ht="12.75" customHeight="1">
      <c r="D382" s="1"/>
      <c r="E382" s="1"/>
      <c r="F382" s="1"/>
    </row>
    <row r="383" spans="4:6" ht="12.75" customHeight="1">
      <c r="D383" s="1"/>
      <c r="E383" s="1"/>
      <c r="F383" s="1"/>
    </row>
    <row r="384" spans="4:6" ht="12.75" customHeight="1">
      <c r="D384" s="1"/>
      <c r="E384" s="1"/>
      <c r="F384" s="1"/>
    </row>
    <row r="385" spans="4:6" ht="12.75" customHeight="1">
      <c r="D385" s="1"/>
      <c r="E385" s="1"/>
      <c r="F385" s="1"/>
    </row>
    <row r="386" spans="4:6" ht="12.75" customHeight="1">
      <c r="D386" s="1"/>
      <c r="E386" s="1"/>
      <c r="F386" s="1"/>
    </row>
    <row r="387" spans="4:6" ht="12.75" customHeight="1">
      <c r="D387" s="1"/>
      <c r="E387" s="1"/>
      <c r="F387" s="1"/>
    </row>
    <row r="388" spans="4:6" ht="12.75" customHeight="1">
      <c r="D388" s="1"/>
      <c r="E388" s="1"/>
      <c r="F388" s="1"/>
    </row>
    <row r="389" spans="4:6" ht="12.75" customHeight="1">
      <c r="D389" s="1"/>
      <c r="E389" s="1"/>
      <c r="F389" s="1"/>
    </row>
    <row r="390" spans="4:6" ht="12.75" customHeight="1">
      <c r="D390" s="1"/>
      <c r="E390" s="1"/>
      <c r="F390" s="1"/>
    </row>
    <row r="391" spans="4:6" ht="12.75" customHeight="1">
      <c r="D391" s="1"/>
      <c r="E391" s="1"/>
      <c r="F391" s="1"/>
    </row>
    <row r="392" spans="4:6" ht="12.75" customHeight="1">
      <c r="D392" s="1"/>
      <c r="E392" s="1"/>
      <c r="F392" s="1"/>
    </row>
    <row r="393" spans="4:6" ht="12.75" customHeight="1">
      <c r="D393" s="1"/>
      <c r="E393" s="1"/>
      <c r="F393" s="1"/>
    </row>
    <row r="394" spans="4:6" ht="12.75" customHeight="1">
      <c r="D394" s="1"/>
      <c r="E394" s="1"/>
      <c r="F394" s="1"/>
    </row>
    <row r="395" spans="4:6" ht="12.75" customHeight="1">
      <c r="D395" s="1"/>
      <c r="E395" s="1"/>
      <c r="F395" s="1"/>
    </row>
    <row r="396" spans="4:6" ht="12.75" customHeight="1">
      <c r="D396" s="1"/>
      <c r="E396" s="1"/>
      <c r="F396" s="1"/>
    </row>
    <row r="397" spans="4:6" ht="12.75" customHeight="1">
      <c r="D397" s="1"/>
      <c r="E397" s="1"/>
      <c r="F397" s="1"/>
    </row>
    <row r="398" spans="4:6" ht="12.75" customHeight="1">
      <c r="D398" s="1"/>
      <c r="E398" s="1"/>
      <c r="F398" s="1"/>
    </row>
    <row r="399" spans="4:6" ht="12.75" customHeight="1">
      <c r="D399" s="1"/>
      <c r="E399" s="1"/>
      <c r="F399" s="1"/>
    </row>
    <row r="400" spans="4:6" ht="12.75" customHeight="1">
      <c r="D400" s="1"/>
      <c r="E400" s="1"/>
      <c r="F400" s="1"/>
    </row>
    <row r="401" spans="4:6" ht="12.75" customHeight="1">
      <c r="D401" s="1"/>
      <c r="E401" s="1"/>
      <c r="F401" s="1"/>
    </row>
  </sheetData>
  <sheetProtection autoFilter="0"/>
  <autoFilter ref="A1:A269"/>
  <dataValidations count="2">
    <dataValidation allowBlank="1" showInputMessage="1" sqref="C2:C148"/>
    <dataValidation type="list" allowBlank="1" showInputMessage="1" sqref="D3">
      <formula1>OFFSET(dept,MATCH($D$3&amp;"*",colc,0)-1,,COUNTIF(colc,$D$3&amp;"*"))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UF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2018-02-18T05:31:29Z</dcterms:created>
  <dcterms:modified xsi:type="dcterms:W3CDTF">2018-02-22T21:29:47Z</dcterms:modified>
</cp:coreProperties>
</file>