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11020" activeTab="1"/>
  </bookViews>
  <sheets>
    <sheet name="Validées" sheetId="1" r:id="rId1"/>
    <sheet name="Congés" sheetId="2" r:id="rId2"/>
  </sheets>
  <definedNames>
    <definedName name="_xlnm._FilterDatabase" localSheetId="0" hidden="1">Validées!$B$7:$J$17</definedName>
    <definedName name="bdd">Validées!$K$8:$Y$17</definedName>
    <definedName name="nom">Validées!$F$8:$F$17</definedName>
  </definedNames>
  <calcPr calcId="124519"/>
  <fileRecoveryPr repairLoad="1"/>
</workbook>
</file>

<file path=xl/calcChain.xml><?xml version="1.0" encoding="utf-8"?>
<calcChain xmlns="http://schemas.openxmlformats.org/spreadsheetml/2006/main">
  <c r="B5" i="2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4" a="1"/>
  <c r="B4" s="1"/>
  <c r="K9" i="1"/>
  <c r="K10"/>
  <c r="K11"/>
  <c r="K12"/>
  <c r="K13"/>
  <c r="K14"/>
  <c r="K15"/>
  <c r="K16"/>
  <c r="K17"/>
  <c r="K8"/>
  <c r="L9"/>
  <c r="M9"/>
  <c r="N9"/>
  <c r="O9"/>
  <c r="P9"/>
  <c r="Q9"/>
  <c r="R9"/>
  <c r="S9"/>
  <c r="T9"/>
  <c r="U9"/>
  <c r="V9"/>
  <c r="W9"/>
  <c r="X9"/>
  <c r="Y9"/>
  <c r="L10"/>
  <c r="M10"/>
  <c r="N10"/>
  <c r="O10"/>
  <c r="P10"/>
  <c r="Q10"/>
  <c r="R10"/>
  <c r="S10"/>
  <c r="T10"/>
  <c r="U10"/>
  <c r="V10"/>
  <c r="W10"/>
  <c r="X10"/>
  <c r="Y10"/>
  <c r="L11"/>
  <c r="M11"/>
  <c r="N11"/>
  <c r="O11"/>
  <c r="P11"/>
  <c r="Q11"/>
  <c r="R11"/>
  <c r="S11"/>
  <c r="T11"/>
  <c r="U11"/>
  <c r="V11"/>
  <c r="W11"/>
  <c r="X11"/>
  <c r="Y11"/>
  <c r="L12"/>
  <c r="M12"/>
  <c r="N12"/>
  <c r="O12"/>
  <c r="P12"/>
  <c r="Q12"/>
  <c r="R12"/>
  <c r="S12"/>
  <c r="T12"/>
  <c r="U12"/>
  <c r="V12"/>
  <c r="W12"/>
  <c r="X12"/>
  <c r="Y12"/>
  <c r="L13"/>
  <c r="M13"/>
  <c r="N13"/>
  <c r="O13"/>
  <c r="P13"/>
  <c r="Q13"/>
  <c r="R13"/>
  <c r="S13"/>
  <c r="T13"/>
  <c r="U13"/>
  <c r="V13"/>
  <c r="W13"/>
  <c r="X13"/>
  <c r="Y13"/>
  <c r="L14"/>
  <c r="M14"/>
  <c r="N14"/>
  <c r="O14"/>
  <c r="P14"/>
  <c r="Q14"/>
  <c r="R14"/>
  <c r="S14"/>
  <c r="T14"/>
  <c r="U14"/>
  <c r="V14"/>
  <c r="W14"/>
  <c r="X14"/>
  <c r="Y14"/>
  <c r="L15"/>
  <c r="M15"/>
  <c r="N15"/>
  <c r="O15"/>
  <c r="P15"/>
  <c r="Q15"/>
  <c r="R15"/>
  <c r="S15"/>
  <c r="T15"/>
  <c r="U15"/>
  <c r="V15"/>
  <c r="W15"/>
  <c r="X15"/>
  <c r="Y15"/>
  <c r="L16"/>
  <c r="M16"/>
  <c r="N16"/>
  <c r="O16"/>
  <c r="P16"/>
  <c r="Q16"/>
  <c r="R16"/>
  <c r="S16"/>
  <c r="T16"/>
  <c r="U16"/>
  <c r="V16"/>
  <c r="W16"/>
  <c r="X16"/>
  <c r="Y16"/>
  <c r="L17"/>
  <c r="M17"/>
  <c r="N17"/>
  <c r="O17"/>
  <c r="P17"/>
  <c r="Q17"/>
  <c r="R17"/>
  <c r="S17"/>
  <c r="T17"/>
  <c r="U17"/>
  <c r="V17"/>
  <c r="W17"/>
  <c r="X17"/>
  <c r="Y17"/>
  <c r="L18"/>
  <c r="M18"/>
  <c r="N18"/>
  <c r="O18"/>
  <c r="P18"/>
  <c r="Q18"/>
  <c r="R18"/>
  <c r="S18"/>
  <c r="T18"/>
  <c r="U18"/>
  <c r="V18"/>
  <c r="W18"/>
  <c r="X18"/>
  <c r="Y18"/>
  <c r="L19"/>
  <c r="M19"/>
  <c r="N19"/>
  <c r="O19"/>
  <c r="P19"/>
  <c r="Q19"/>
  <c r="R19"/>
  <c r="S19"/>
  <c r="T19"/>
  <c r="U19"/>
  <c r="V19"/>
  <c r="W19"/>
  <c r="X19"/>
  <c r="Y19"/>
  <c r="M8"/>
  <c r="N8"/>
  <c r="O8"/>
  <c r="P8"/>
  <c r="Q8"/>
  <c r="R8"/>
  <c r="S8"/>
  <c r="T8"/>
  <c r="U8"/>
  <c r="V8"/>
  <c r="W8"/>
  <c r="X8"/>
  <c r="Y8"/>
  <c r="L8"/>
  <c r="E12" i="2" l="1" a="1"/>
  <c r="E12" s="1"/>
  <c r="G12" a="1"/>
  <c r="G12" s="1"/>
  <c r="I12" a="1"/>
  <c r="I12" s="1"/>
  <c r="K12" a="1"/>
  <c r="K12" s="1"/>
  <c r="M12" a="1"/>
  <c r="M12" s="1"/>
  <c r="O12" a="1"/>
  <c r="O12" s="1"/>
  <c r="Q12" a="1"/>
  <c r="Q12" s="1"/>
  <c r="S12" a="1"/>
  <c r="S12" s="1"/>
  <c r="U12" a="1"/>
  <c r="U12" s="1"/>
  <c r="D12" a="1"/>
  <c r="D12" s="1"/>
  <c r="H12" a="1"/>
  <c r="H12" s="1"/>
  <c r="L12" a="1"/>
  <c r="L12" s="1"/>
  <c r="P12" a="1"/>
  <c r="P12" s="1"/>
  <c r="R12" a="1"/>
  <c r="R12" s="1"/>
  <c r="V12" a="1"/>
  <c r="V12" s="1"/>
  <c r="F12" a="1"/>
  <c r="F12" s="1"/>
  <c r="J12" a="1"/>
  <c r="J12" s="1"/>
  <c r="N12" a="1"/>
  <c r="N12" s="1"/>
  <c r="T12" a="1"/>
  <c r="T12" s="1"/>
  <c r="E10" a="1"/>
  <c r="E10" s="1"/>
  <c r="G10" a="1"/>
  <c r="G10" s="1"/>
  <c r="I10" a="1"/>
  <c r="I10" s="1"/>
  <c r="K10" a="1"/>
  <c r="K10" s="1"/>
  <c r="M10" a="1"/>
  <c r="M10" s="1"/>
  <c r="O10" a="1"/>
  <c r="O10" s="1"/>
  <c r="Q10" a="1"/>
  <c r="Q10" s="1"/>
  <c r="S10" a="1"/>
  <c r="S10" s="1"/>
  <c r="U10" a="1"/>
  <c r="U10" s="1"/>
  <c r="F10" a="1"/>
  <c r="F10" s="1"/>
  <c r="J10" a="1"/>
  <c r="J10" s="1"/>
  <c r="N10" a="1"/>
  <c r="N10" s="1"/>
  <c r="R10" a="1"/>
  <c r="R10" s="1"/>
  <c r="V10" a="1"/>
  <c r="V10" s="1"/>
  <c r="D10" a="1"/>
  <c r="D10" s="1"/>
  <c r="H10" a="1"/>
  <c r="H10" s="1"/>
  <c r="L10" a="1"/>
  <c r="L10" s="1"/>
  <c r="P10" a="1"/>
  <c r="P10" s="1"/>
  <c r="T10" a="1"/>
  <c r="T10" s="1"/>
  <c r="E8" a="1"/>
  <c r="E8" s="1"/>
  <c r="G8" a="1"/>
  <c r="G8" s="1"/>
  <c r="I8" a="1"/>
  <c r="I8" s="1"/>
  <c r="K8" a="1"/>
  <c r="K8" s="1"/>
  <c r="M8" a="1"/>
  <c r="M8" s="1"/>
  <c r="O8" a="1"/>
  <c r="O8" s="1"/>
  <c r="Q8" a="1"/>
  <c r="Q8" s="1"/>
  <c r="S8" a="1"/>
  <c r="S8" s="1"/>
  <c r="U8" a="1"/>
  <c r="U8" s="1"/>
  <c r="F8" a="1"/>
  <c r="F8" s="1"/>
  <c r="J8" a="1"/>
  <c r="J8" s="1"/>
  <c r="N8" a="1"/>
  <c r="N8" s="1"/>
  <c r="R8" a="1"/>
  <c r="R8" s="1"/>
  <c r="T8" a="1"/>
  <c r="T8" s="1"/>
  <c r="D8" a="1"/>
  <c r="D8" s="1"/>
  <c r="H8" a="1"/>
  <c r="H8" s="1"/>
  <c r="L8" a="1"/>
  <c r="L8" s="1"/>
  <c r="P8" a="1"/>
  <c r="P8" s="1"/>
  <c r="V8" a="1"/>
  <c r="V8" s="1"/>
  <c r="E6" a="1"/>
  <c r="E6" s="1"/>
  <c r="G6" a="1"/>
  <c r="G6" s="1"/>
  <c r="I6" a="1"/>
  <c r="I6" s="1"/>
  <c r="K6" a="1"/>
  <c r="K6" s="1"/>
  <c r="M6" a="1"/>
  <c r="M6" s="1"/>
  <c r="O6" a="1"/>
  <c r="O6" s="1"/>
  <c r="Q6" a="1"/>
  <c r="Q6" s="1"/>
  <c r="S6" a="1"/>
  <c r="S6" s="1"/>
  <c r="U6" a="1"/>
  <c r="U6" s="1"/>
  <c r="D6" a="1"/>
  <c r="D6" s="1"/>
  <c r="F6" a="1"/>
  <c r="F6" s="1"/>
  <c r="H6" a="1"/>
  <c r="H6" s="1"/>
  <c r="J6" a="1"/>
  <c r="J6" s="1"/>
  <c r="L6" a="1"/>
  <c r="L6" s="1"/>
  <c r="N6" a="1"/>
  <c r="N6" s="1"/>
  <c r="P6" a="1"/>
  <c r="P6" s="1"/>
  <c r="R6" a="1"/>
  <c r="R6" s="1"/>
  <c r="V6" a="1"/>
  <c r="V6" s="1"/>
  <c r="T6" a="1"/>
  <c r="T6" s="1"/>
  <c r="D13" a="1"/>
  <c r="D13" s="1"/>
  <c r="F13" a="1"/>
  <c r="F13" s="1"/>
  <c r="H13" a="1"/>
  <c r="H13" s="1"/>
  <c r="J13" a="1"/>
  <c r="J13" s="1"/>
  <c r="L13" a="1"/>
  <c r="L13" s="1"/>
  <c r="N13" a="1"/>
  <c r="N13" s="1"/>
  <c r="P13" a="1"/>
  <c r="P13" s="1"/>
  <c r="R13" a="1"/>
  <c r="R13" s="1"/>
  <c r="T13" a="1"/>
  <c r="T13" s="1"/>
  <c r="V13" a="1"/>
  <c r="V13" s="1"/>
  <c r="G13" a="1"/>
  <c r="G13" s="1"/>
  <c r="K13" a="1"/>
  <c r="K13" s="1"/>
  <c r="O13" a="1"/>
  <c r="O13" s="1"/>
  <c r="S13" a="1"/>
  <c r="S13" s="1"/>
  <c r="E13" a="1"/>
  <c r="E13" s="1"/>
  <c r="I13" a="1"/>
  <c r="I13" s="1"/>
  <c r="M13" a="1"/>
  <c r="M13" s="1"/>
  <c r="Q13" a="1"/>
  <c r="Q13" s="1"/>
  <c r="U13" a="1"/>
  <c r="U13" s="1"/>
  <c r="D11" a="1"/>
  <c r="D11" s="1"/>
  <c r="F11" a="1"/>
  <c r="F11" s="1"/>
  <c r="H11" a="1"/>
  <c r="H11" s="1"/>
  <c r="J11" a="1"/>
  <c r="J11" s="1"/>
  <c r="L11" a="1"/>
  <c r="L11" s="1"/>
  <c r="N11" a="1"/>
  <c r="N11" s="1"/>
  <c r="P11" a="1"/>
  <c r="P11" s="1"/>
  <c r="R11" a="1"/>
  <c r="R11" s="1"/>
  <c r="T11" a="1"/>
  <c r="T11" s="1"/>
  <c r="V11" a="1"/>
  <c r="V11" s="1"/>
  <c r="G11" a="1"/>
  <c r="G11" s="1"/>
  <c r="K11" a="1"/>
  <c r="K11" s="1"/>
  <c r="O11" a="1"/>
  <c r="O11" s="1"/>
  <c r="S11" a="1"/>
  <c r="S11" s="1"/>
  <c r="E11" a="1"/>
  <c r="E11" s="1"/>
  <c r="I11" a="1"/>
  <c r="I11" s="1"/>
  <c r="M11" a="1"/>
  <c r="M11" s="1"/>
  <c r="Q11" a="1"/>
  <c r="Q11" s="1"/>
  <c r="U11" a="1"/>
  <c r="U11" s="1"/>
  <c r="D9" a="1"/>
  <c r="D9" s="1"/>
  <c r="F9" a="1"/>
  <c r="F9" s="1"/>
  <c r="H9" a="1"/>
  <c r="H9" s="1"/>
  <c r="J9" a="1"/>
  <c r="J9" s="1"/>
  <c r="L9" a="1"/>
  <c r="L9" s="1"/>
  <c r="N9" a="1"/>
  <c r="N9" s="1"/>
  <c r="P9" a="1"/>
  <c r="P9" s="1"/>
  <c r="R9" a="1"/>
  <c r="R9" s="1"/>
  <c r="T9" a="1"/>
  <c r="T9" s="1"/>
  <c r="V9" a="1"/>
  <c r="V9" s="1"/>
  <c r="E9" a="1"/>
  <c r="E9" s="1"/>
  <c r="I9" a="1"/>
  <c r="I9" s="1"/>
  <c r="M9" a="1"/>
  <c r="M9" s="1"/>
  <c r="Q9" a="1"/>
  <c r="Q9" s="1"/>
  <c r="U9" a="1"/>
  <c r="U9" s="1"/>
  <c r="G9" a="1"/>
  <c r="G9" s="1"/>
  <c r="K9" a="1"/>
  <c r="K9" s="1"/>
  <c r="O9" a="1"/>
  <c r="O9" s="1"/>
  <c r="S9" a="1"/>
  <c r="S9" s="1"/>
  <c r="D7" a="1"/>
  <c r="D7" s="1"/>
  <c r="F7" a="1"/>
  <c r="F7" s="1"/>
  <c r="H7" a="1"/>
  <c r="H7" s="1"/>
  <c r="J7" a="1"/>
  <c r="J7" s="1"/>
  <c r="L7" a="1"/>
  <c r="L7" s="1"/>
  <c r="N7" a="1"/>
  <c r="N7" s="1"/>
  <c r="P7" a="1"/>
  <c r="P7" s="1"/>
  <c r="R7" a="1"/>
  <c r="R7" s="1"/>
  <c r="T7" a="1"/>
  <c r="T7" s="1"/>
  <c r="V7" a="1"/>
  <c r="V7" s="1"/>
  <c r="E7" a="1"/>
  <c r="E7" s="1"/>
  <c r="I7" a="1"/>
  <c r="I7" s="1"/>
  <c r="M7" a="1"/>
  <c r="M7" s="1"/>
  <c r="Q7" a="1"/>
  <c r="Q7" s="1"/>
  <c r="U7" a="1"/>
  <c r="U7" s="1"/>
  <c r="G7" a="1"/>
  <c r="G7" s="1"/>
  <c r="K7" a="1"/>
  <c r="K7" s="1"/>
  <c r="O7" a="1"/>
  <c r="O7" s="1"/>
  <c r="S7" a="1"/>
  <c r="S7" s="1"/>
  <c r="D5" a="1"/>
  <c r="D5" s="1"/>
  <c r="F5" a="1"/>
  <c r="F5" s="1"/>
  <c r="H5" a="1"/>
  <c r="H5" s="1"/>
  <c r="J5" a="1"/>
  <c r="J5" s="1"/>
  <c r="L5" a="1"/>
  <c r="L5" s="1"/>
  <c r="N5" a="1"/>
  <c r="N5" s="1"/>
  <c r="P5" a="1"/>
  <c r="P5" s="1"/>
  <c r="R5" a="1"/>
  <c r="R5" s="1"/>
  <c r="T5" a="1"/>
  <c r="T5" s="1"/>
  <c r="V5" a="1"/>
  <c r="V5" s="1"/>
  <c r="E5" a="1"/>
  <c r="E5" s="1"/>
  <c r="G5" a="1"/>
  <c r="G5" s="1"/>
  <c r="I5" a="1"/>
  <c r="I5" s="1"/>
  <c r="K5" a="1"/>
  <c r="K5" s="1"/>
  <c r="M5" a="1"/>
  <c r="M5" s="1"/>
  <c r="O5" a="1"/>
  <c r="O5" s="1"/>
  <c r="Q5" a="1"/>
  <c r="Q5" s="1"/>
  <c r="S5" a="1"/>
  <c r="S5" s="1"/>
  <c r="U5" a="1"/>
  <c r="U5" s="1"/>
  <c r="E4" a="1"/>
  <c r="E4" s="1"/>
  <c r="G4" a="1"/>
  <c r="G4" s="1"/>
  <c r="I4" a="1"/>
  <c r="I4" s="1"/>
  <c r="K4" a="1"/>
  <c r="K4" s="1"/>
  <c r="M4" a="1"/>
  <c r="M4" s="1"/>
  <c r="O4" a="1"/>
  <c r="O4" s="1"/>
  <c r="Q4" a="1"/>
  <c r="Q4" s="1"/>
  <c r="S4" a="1"/>
  <c r="S4" s="1"/>
  <c r="U4" a="1"/>
  <c r="U4" s="1"/>
  <c r="D4" a="1"/>
  <c r="D4" s="1"/>
  <c r="F4" a="1"/>
  <c r="F4" s="1"/>
  <c r="H4" a="1"/>
  <c r="H4" s="1"/>
  <c r="J4" a="1"/>
  <c r="J4" s="1"/>
  <c r="L4" a="1"/>
  <c r="L4" s="1"/>
  <c r="N4" a="1"/>
  <c r="N4" s="1"/>
  <c r="P4" a="1"/>
  <c r="P4" s="1"/>
  <c r="R4" a="1"/>
  <c r="R4" s="1"/>
  <c r="T4" a="1"/>
  <c r="T4" s="1"/>
  <c r="V4" a="1"/>
  <c r="V4" s="1"/>
</calcChain>
</file>

<file path=xl/sharedStrings.xml><?xml version="1.0" encoding="utf-8"?>
<sst xmlns="http://schemas.openxmlformats.org/spreadsheetml/2006/main" count="33" uniqueCount="20">
  <si>
    <t>Nom</t>
  </si>
  <si>
    <t>Prénom</t>
  </si>
  <si>
    <t>Debut Absence</t>
  </si>
  <si>
    <t>Fin Absence</t>
  </si>
  <si>
    <t>Type Absence</t>
  </si>
  <si>
    <t>PAYÉ</t>
  </si>
  <si>
    <t>SANS SOLDE</t>
  </si>
  <si>
    <t>MARIAGE</t>
  </si>
  <si>
    <t>Matricule</t>
  </si>
  <si>
    <t>nom1</t>
  </si>
  <si>
    <t>nom2</t>
  </si>
  <si>
    <t>nom3</t>
  </si>
  <si>
    <t>nom5</t>
  </si>
  <si>
    <t>nom6</t>
  </si>
  <si>
    <t>nom7</t>
  </si>
  <si>
    <t>nom8</t>
  </si>
  <si>
    <t>nom9</t>
  </si>
  <si>
    <t>nom10</t>
  </si>
  <si>
    <t>les noms eligibles sont triés sans double</t>
  </si>
  <si>
    <t>les libelles sont repertoriés</t>
  </si>
</sst>
</file>

<file path=xl/styles.xml><?xml version="1.0" encoding="utf-8"?>
<styleSheet xmlns="http://schemas.openxmlformats.org/spreadsheetml/2006/main">
  <numFmts count="1">
    <numFmt numFmtId="164" formatCode="dd\/mm\/yyyy"/>
  </numFmts>
  <fonts count="12">
    <font>
      <sz val="10"/>
      <name val="Arial"/>
    </font>
    <font>
      <sz val="9"/>
      <color indexed="56"/>
      <name val="Arial"/>
      <family val="2"/>
    </font>
    <font>
      <sz val="9"/>
      <color indexed="63"/>
      <name val="Arial"/>
      <family val="2"/>
    </font>
    <font>
      <sz val="12"/>
      <color indexed="56"/>
      <name val="Arial"/>
      <family val="2"/>
    </font>
    <font>
      <sz val="10"/>
      <color indexed="56"/>
      <name val="Arial"/>
      <family val="2"/>
    </font>
    <font>
      <b/>
      <sz val="9"/>
      <color indexed="63"/>
      <name val="Arial"/>
      <family val="2"/>
    </font>
    <font>
      <sz val="8"/>
      <color indexed="9"/>
      <name val="Arial"/>
      <family val="2"/>
    </font>
    <font>
      <sz val="9"/>
      <color indexed="9"/>
      <name val="Arial"/>
      <family val="2"/>
    </font>
    <font>
      <sz val="8"/>
      <color indexed="63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56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0" xfId="0" applyFont="1" applyFill="1" applyAlignment="1">
      <alignment horizontal="left"/>
    </xf>
    <xf numFmtId="49" fontId="6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9" fillId="0" borderId="0" xfId="0" applyNumberFormat="1" applyFont="1"/>
    <xf numFmtId="49" fontId="1" fillId="2" borderId="0" xfId="0" applyNumberFormat="1" applyFont="1" applyFill="1" applyAlignment="1">
      <alignment horizontal="left" vertical="center"/>
    </xf>
    <xf numFmtId="49" fontId="3" fillId="3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left" vertical="center"/>
    </xf>
    <xf numFmtId="0" fontId="11" fillId="0" borderId="1" xfId="0" applyFont="1" applyBorder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Y19"/>
  <sheetViews>
    <sheetView topLeftCell="I5" workbookViewId="0">
      <selection activeCell="AH14" sqref="AH14"/>
    </sheetView>
  </sheetViews>
  <sheetFormatPr baseColWidth="10" defaultColWidth="9.1796875" defaultRowHeight="12.5"/>
  <cols>
    <col min="1" max="1" width="4.7265625" customWidth="1"/>
    <col min="2" max="2" width="6.1796875" customWidth="1"/>
    <col min="3" max="3" width="22.7265625" customWidth="1"/>
    <col min="4" max="4" width="10.7265625" customWidth="1"/>
    <col min="5" max="5" width="9.7265625" customWidth="1"/>
    <col min="6" max="10" width="10.7265625" customWidth="1"/>
    <col min="11" max="11" width="16.54296875" hidden="1" customWidth="1"/>
    <col min="12" max="12" width="10" hidden="1" customWidth="1"/>
    <col min="13" max="25" width="0" hidden="1" customWidth="1"/>
  </cols>
  <sheetData>
    <row r="1" spans="1:25" s="1" customFormat="1" ht="20.2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</row>
    <row r="2" spans="1:25" s="1" customFormat="1" ht="14.15" customHeight="1"/>
    <row r="3" spans="1:25" s="1" customFormat="1" ht="16.5" customHeight="1">
      <c r="B3" s="9"/>
      <c r="C3" s="9"/>
      <c r="D3" s="9"/>
    </row>
    <row r="4" spans="1:25" s="1" customFormat="1" ht="16.5" customHeight="1">
      <c r="B4" s="10"/>
      <c r="C4" s="10"/>
      <c r="D4" s="10"/>
    </row>
    <row r="5" spans="1:25" s="1" customFormat="1" ht="16.5" customHeight="1">
      <c r="B5" s="11"/>
      <c r="C5" s="11"/>
      <c r="D5" s="11"/>
    </row>
    <row r="6" spans="1:25" s="1" customFormat="1" ht="15" customHeight="1"/>
    <row r="7" spans="1:25" s="1" customFormat="1" ht="34" customHeight="1">
      <c r="B7" s="2"/>
      <c r="C7" s="3"/>
      <c r="D7" s="3"/>
      <c r="E7" s="3" t="s">
        <v>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</row>
    <row r="8" spans="1:25" s="1" customFormat="1" ht="18.75" customHeight="1">
      <c r="B8" s="4"/>
      <c r="C8" s="4"/>
      <c r="D8" s="4"/>
      <c r="E8" s="4"/>
      <c r="F8" s="4" t="s">
        <v>9</v>
      </c>
      <c r="G8" s="4"/>
      <c r="H8" s="5">
        <v>42739</v>
      </c>
      <c r="I8" s="5">
        <v>42748</v>
      </c>
      <c r="J8" s="4" t="s">
        <v>5</v>
      </c>
      <c r="K8" s="1">
        <f>MIN(ROW($A$1)*$H8)</f>
        <v>42739</v>
      </c>
      <c r="L8" s="1">
        <f>IF((ROW($A$1)*$H8+COLUMN(A:A))&gt;$I8,"",(ROW($A$1)*$H8)+COLUMN(A:A))</f>
        <v>42740</v>
      </c>
      <c r="M8" s="1">
        <f t="shared" ref="M8:Y8" si="0">IF((ROW($A$1)*$H8+COLUMN(B:B))&gt;$I8,"",(ROW($A$1)*$H8)+COLUMN(B:B))</f>
        <v>42741</v>
      </c>
      <c r="N8" s="1">
        <f t="shared" si="0"/>
        <v>42742</v>
      </c>
      <c r="O8" s="1">
        <f t="shared" si="0"/>
        <v>42743</v>
      </c>
      <c r="P8" s="1">
        <f t="shared" si="0"/>
        <v>42744</v>
      </c>
      <c r="Q8" s="1">
        <f t="shared" si="0"/>
        <v>42745</v>
      </c>
      <c r="R8" s="1">
        <f t="shared" si="0"/>
        <v>42746</v>
      </c>
      <c r="S8" s="1">
        <f t="shared" si="0"/>
        <v>42747</v>
      </c>
      <c r="T8" s="1">
        <f t="shared" si="0"/>
        <v>42748</v>
      </c>
      <c r="U8" s="1" t="str">
        <f t="shared" si="0"/>
        <v/>
      </c>
      <c r="V8" s="1" t="str">
        <f t="shared" si="0"/>
        <v/>
      </c>
      <c r="W8" s="1" t="str">
        <f t="shared" si="0"/>
        <v/>
      </c>
      <c r="X8" s="1" t="str">
        <f t="shared" si="0"/>
        <v/>
      </c>
      <c r="Y8" s="1" t="str">
        <f t="shared" si="0"/>
        <v/>
      </c>
    </row>
    <row r="9" spans="1:25" s="1" customFormat="1" ht="18.75" customHeight="1">
      <c r="B9" s="4"/>
      <c r="C9" s="4"/>
      <c r="D9" s="4"/>
      <c r="E9" s="4"/>
      <c r="F9" s="4" t="s">
        <v>10</v>
      </c>
      <c r="G9" s="4"/>
      <c r="H9" s="5">
        <v>42740</v>
      </c>
      <c r="I9" s="5">
        <v>42750</v>
      </c>
      <c r="J9" s="4"/>
      <c r="K9" s="1">
        <f t="shared" ref="K9:K17" si="1">MIN(ROW($A$1)*$H9)</f>
        <v>42740</v>
      </c>
      <c r="L9" s="1">
        <f t="shared" ref="L9:L19" si="2">IF((ROW($A$1)*$H9+COLUMN(A:A))&gt;$I9,"",(ROW($A$1)*$H9)+COLUMN(A:A))</f>
        <v>42741</v>
      </c>
      <c r="M9" s="1">
        <f t="shared" ref="M9:M19" si="3">IF((ROW($A$1)*$H9+COLUMN(B:B))&gt;$I9,"",(ROW($A$1)*$H9)+COLUMN(B:B))</f>
        <v>42742</v>
      </c>
      <c r="N9" s="1">
        <f t="shared" ref="N9:N19" si="4">IF((ROW($A$1)*$H9+COLUMN(C:C))&gt;$I9,"",(ROW($A$1)*$H9)+COLUMN(C:C))</f>
        <v>42743</v>
      </c>
      <c r="O9" s="1">
        <f t="shared" ref="O9:O19" si="5">IF((ROW($A$1)*$H9+COLUMN(D:D))&gt;$I9,"",(ROW($A$1)*$H9)+COLUMN(D:D))</f>
        <v>42744</v>
      </c>
      <c r="P9" s="1">
        <f t="shared" ref="P9:P19" si="6">IF((ROW($A$1)*$H9+COLUMN(E:E))&gt;$I9,"",(ROW($A$1)*$H9)+COLUMN(E:E))</f>
        <v>42745</v>
      </c>
      <c r="Q9" s="1">
        <f t="shared" ref="Q9:Q19" si="7">IF((ROW($A$1)*$H9+COLUMN(F:F))&gt;$I9,"",(ROW($A$1)*$H9)+COLUMN(F:F))</f>
        <v>42746</v>
      </c>
      <c r="R9" s="1">
        <f t="shared" ref="R9:R19" si="8">IF((ROW($A$1)*$H9+COLUMN(G:G))&gt;$I9,"",(ROW($A$1)*$H9)+COLUMN(G:G))</f>
        <v>42747</v>
      </c>
      <c r="S9" s="1">
        <f t="shared" ref="S9:S19" si="9">IF((ROW($A$1)*$H9+COLUMN(H:H))&gt;$I9,"",(ROW($A$1)*$H9)+COLUMN(H:H))</f>
        <v>42748</v>
      </c>
      <c r="T9" s="1">
        <f t="shared" ref="T9:T19" si="10">IF((ROW($A$1)*$H9+COLUMN(I:I))&gt;$I9,"",(ROW($A$1)*$H9)+COLUMN(I:I))</f>
        <v>42749</v>
      </c>
      <c r="U9" s="1">
        <f t="shared" ref="U9:U19" si="11">IF((ROW($A$1)*$H9+COLUMN(J:J))&gt;$I9,"",(ROW($A$1)*$H9)+COLUMN(J:J))</f>
        <v>42750</v>
      </c>
      <c r="V9" s="1" t="str">
        <f t="shared" ref="V9:V19" si="12">IF((ROW($A$1)*$H9+COLUMN(K:K))&gt;$I9,"",(ROW($A$1)*$H9)+COLUMN(K:K))</f>
        <v/>
      </c>
      <c r="W9" s="1" t="str">
        <f t="shared" ref="W9:W19" si="13">IF((ROW($A$1)*$H9+COLUMN(L:L))&gt;$I9,"",(ROW($A$1)*$H9)+COLUMN(L:L))</f>
        <v/>
      </c>
      <c r="X9" s="1" t="str">
        <f t="shared" ref="X9:X19" si="14">IF((ROW($A$1)*$H9+COLUMN(M:M))&gt;$I9,"",(ROW($A$1)*$H9)+COLUMN(M:M))</f>
        <v/>
      </c>
      <c r="Y9" s="1" t="str">
        <f t="shared" ref="Y9:Y19" si="15">IF((ROW($A$1)*$H9+COLUMN(N:N))&gt;$I9,"",(ROW($A$1)*$H9)+COLUMN(N:N))</f>
        <v/>
      </c>
    </row>
    <row r="10" spans="1:25" s="1" customFormat="1" ht="18.75" customHeight="1">
      <c r="B10" s="4"/>
      <c r="C10" s="4"/>
      <c r="D10" s="4"/>
      <c r="E10" s="4"/>
      <c r="F10" s="4" t="s">
        <v>11</v>
      </c>
      <c r="G10" s="4"/>
      <c r="H10" s="5">
        <v>42741</v>
      </c>
      <c r="I10" s="5">
        <v>42745</v>
      </c>
      <c r="J10" s="4" t="s">
        <v>5</v>
      </c>
      <c r="K10" s="1">
        <f t="shared" si="1"/>
        <v>42741</v>
      </c>
      <c r="L10" s="1">
        <f t="shared" si="2"/>
        <v>42742</v>
      </c>
      <c r="M10" s="1">
        <f t="shared" si="3"/>
        <v>42743</v>
      </c>
      <c r="N10" s="1">
        <f t="shared" si="4"/>
        <v>42744</v>
      </c>
      <c r="O10" s="1">
        <f t="shared" si="5"/>
        <v>42745</v>
      </c>
      <c r="P10" s="1" t="str">
        <f t="shared" si="6"/>
        <v/>
      </c>
      <c r="Q10" s="1" t="str">
        <f t="shared" si="7"/>
        <v/>
      </c>
      <c r="R10" s="1" t="str">
        <f t="shared" si="8"/>
        <v/>
      </c>
      <c r="S10" s="1" t="str">
        <f t="shared" si="9"/>
        <v/>
      </c>
      <c r="T10" s="1" t="str">
        <f t="shared" si="10"/>
        <v/>
      </c>
      <c r="U10" s="1" t="str">
        <f t="shared" si="11"/>
        <v/>
      </c>
      <c r="V10" s="1" t="str">
        <f t="shared" si="12"/>
        <v/>
      </c>
      <c r="W10" s="1" t="str">
        <f t="shared" si="13"/>
        <v/>
      </c>
      <c r="X10" s="1" t="str">
        <f t="shared" si="14"/>
        <v/>
      </c>
      <c r="Y10" s="1" t="str">
        <f t="shared" si="15"/>
        <v/>
      </c>
    </row>
    <row r="11" spans="1:25" s="1" customFormat="1" ht="18.75" customHeight="1">
      <c r="B11" s="4"/>
      <c r="C11" s="4"/>
      <c r="D11" s="4"/>
      <c r="E11" s="4"/>
      <c r="F11" s="4" t="s">
        <v>9</v>
      </c>
      <c r="G11" s="4"/>
      <c r="H11" s="5">
        <v>42751</v>
      </c>
      <c r="I11" s="5">
        <v>42752</v>
      </c>
      <c r="J11" s="4" t="s">
        <v>6</v>
      </c>
      <c r="K11" s="1">
        <f t="shared" si="1"/>
        <v>42751</v>
      </c>
      <c r="L11" s="1">
        <f t="shared" si="2"/>
        <v>42752</v>
      </c>
      <c r="M11" s="1" t="str">
        <f t="shared" si="3"/>
        <v/>
      </c>
      <c r="N11" s="1" t="str">
        <f t="shared" si="4"/>
        <v/>
      </c>
      <c r="O11" s="1" t="str">
        <f t="shared" si="5"/>
        <v/>
      </c>
      <c r="P11" s="1" t="str">
        <f t="shared" si="6"/>
        <v/>
      </c>
      <c r="Q11" s="1" t="str">
        <f t="shared" si="7"/>
        <v/>
      </c>
      <c r="R11" s="1" t="str">
        <f t="shared" si="8"/>
        <v/>
      </c>
      <c r="S11" s="1" t="str">
        <f t="shared" si="9"/>
        <v/>
      </c>
      <c r="T11" s="1" t="str">
        <f t="shared" si="10"/>
        <v/>
      </c>
      <c r="U11" s="1" t="str">
        <f t="shared" si="11"/>
        <v/>
      </c>
      <c r="V11" s="1" t="str">
        <f t="shared" si="12"/>
        <v/>
      </c>
      <c r="W11" s="1" t="str">
        <f t="shared" si="13"/>
        <v/>
      </c>
      <c r="X11" s="1" t="str">
        <f t="shared" si="14"/>
        <v/>
      </c>
      <c r="Y11" s="1" t="str">
        <f t="shared" si="15"/>
        <v/>
      </c>
    </row>
    <row r="12" spans="1:25" s="1" customFormat="1" ht="18.75" customHeight="1">
      <c r="B12" s="4"/>
      <c r="C12" s="4"/>
      <c r="D12" s="4"/>
      <c r="E12" s="4"/>
      <c r="F12" s="4" t="s">
        <v>12</v>
      </c>
      <c r="G12" s="4"/>
      <c r="H12" s="5">
        <v>42742</v>
      </c>
      <c r="I12" s="5">
        <v>42745</v>
      </c>
      <c r="J12" s="4" t="s">
        <v>5</v>
      </c>
      <c r="K12" s="1">
        <f t="shared" si="1"/>
        <v>42742</v>
      </c>
      <c r="L12" s="1">
        <f t="shared" si="2"/>
        <v>42743</v>
      </c>
      <c r="M12" s="1">
        <f t="shared" si="3"/>
        <v>42744</v>
      </c>
      <c r="N12" s="1">
        <f t="shared" si="4"/>
        <v>42745</v>
      </c>
      <c r="O12" s="1" t="str">
        <f t="shared" si="5"/>
        <v/>
      </c>
      <c r="P12" s="1" t="str">
        <f t="shared" si="6"/>
        <v/>
      </c>
      <c r="Q12" s="1" t="str">
        <f t="shared" si="7"/>
        <v/>
      </c>
      <c r="R12" s="1" t="str">
        <f t="shared" si="8"/>
        <v/>
      </c>
      <c r="S12" s="1" t="str">
        <f t="shared" si="9"/>
        <v/>
      </c>
      <c r="T12" s="1" t="str">
        <f t="shared" si="10"/>
        <v/>
      </c>
      <c r="U12" s="1" t="str">
        <f t="shared" si="11"/>
        <v/>
      </c>
      <c r="V12" s="1" t="str">
        <f t="shared" si="12"/>
        <v/>
      </c>
      <c r="W12" s="1" t="str">
        <f t="shared" si="13"/>
        <v/>
      </c>
      <c r="X12" s="1" t="str">
        <f t="shared" si="14"/>
        <v/>
      </c>
      <c r="Y12" s="1" t="str">
        <f t="shared" si="15"/>
        <v/>
      </c>
    </row>
    <row r="13" spans="1:25" s="1" customFormat="1" ht="18.75" customHeight="1">
      <c r="B13" s="4"/>
      <c r="C13" s="4"/>
      <c r="D13" s="4"/>
      <c r="E13" s="4"/>
      <c r="F13" s="4" t="s">
        <v>13</v>
      </c>
      <c r="G13" s="4"/>
      <c r="H13" s="5">
        <v>42743</v>
      </c>
      <c r="I13" s="5">
        <v>42750</v>
      </c>
      <c r="J13" s="4" t="s">
        <v>5</v>
      </c>
      <c r="K13" s="1">
        <f t="shared" si="1"/>
        <v>42743</v>
      </c>
      <c r="L13" s="1">
        <f t="shared" si="2"/>
        <v>42744</v>
      </c>
      <c r="M13" s="1">
        <f t="shared" si="3"/>
        <v>42745</v>
      </c>
      <c r="N13" s="1">
        <f t="shared" si="4"/>
        <v>42746</v>
      </c>
      <c r="O13" s="1">
        <f t="shared" si="5"/>
        <v>42747</v>
      </c>
      <c r="P13" s="1">
        <f t="shared" si="6"/>
        <v>42748</v>
      </c>
      <c r="Q13" s="1">
        <f t="shared" si="7"/>
        <v>42749</v>
      </c>
      <c r="R13" s="1">
        <f t="shared" si="8"/>
        <v>42750</v>
      </c>
      <c r="S13" s="1" t="str">
        <f t="shared" si="9"/>
        <v/>
      </c>
      <c r="T13" s="1" t="str">
        <f t="shared" si="10"/>
        <v/>
      </c>
      <c r="U13" s="1" t="str">
        <f t="shared" si="11"/>
        <v/>
      </c>
      <c r="V13" s="1" t="str">
        <f t="shared" si="12"/>
        <v/>
      </c>
      <c r="W13" s="1" t="str">
        <f t="shared" si="13"/>
        <v/>
      </c>
      <c r="X13" s="1" t="str">
        <f t="shared" si="14"/>
        <v/>
      </c>
      <c r="Y13" s="1" t="str">
        <f t="shared" si="15"/>
        <v/>
      </c>
    </row>
    <row r="14" spans="1:25" s="1" customFormat="1" ht="18.75" customHeight="1">
      <c r="B14" s="4"/>
      <c r="C14" s="4"/>
      <c r="D14" s="4"/>
      <c r="E14" s="4"/>
      <c r="F14" s="4" t="s">
        <v>14</v>
      </c>
      <c r="G14" s="4"/>
      <c r="H14" s="5">
        <v>42744</v>
      </c>
      <c r="I14" s="5">
        <v>42747</v>
      </c>
      <c r="J14" s="4" t="s">
        <v>7</v>
      </c>
      <c r="K14" s="1">
        <f t="shared" si="1"/>
        <v>42744</v>
      </c>
      <c r="L14" s="1">
        <f t="shared" si="2"/>
        <v>42745</v>
      </c>
      <c r="M14" s="1">
        <f t="shared" si="3"/>
        <v>42746</v>
      </c>
      <c r="N14" s="1">
        <f t="shared" si="4"/>
        <v>42747</v>
      </c>
      <c r="O14" s="1" t="str">
        <f t="shared" si="5"/>
        <v/>
      </c>
      <c r="P14" s="1" t="str">
        <f t="shared" si="6"/>
        <v/>
      </c>
      <c r="Q14" s="1" t="str">
        <f t="shared" si="7"/>
        <v/>
      </c>
      <c r="R14" s="1" t="str">
        <f t="shared" si="8"/>
        <v/>
      </c>
      <c r="S14" s="1" t="str">
        <f t="shared" si="9"/>
        <v/>
      </c>
      <c r="T14" s="1" t="str">
        <f t="shared" si="10"/>
        <v/>
      </c>
      <c r="U14" s="1" t="str">
        <f t="shared" si="11"/>
        <v/>
      </c>
      <c r="V14" s="1" t="str">
        <f t="shared" si="12"/>
        <v/>
      </c>
      <c r="W14" s="1" t="str">
        <f t="shared" si="13"/>
        <v/>
      </c>
      <c r="X14" s="1" t="str">
        <f t="shared" si="14"/>
        <v/>
      </c>
      <c r="Y14" s="1" t="str">
        <f t="shared" si="15"/>
        <v/>
      </c>
    </row>
    <row r="15" spans="1:25" s="1" customFormat="1" ht="18.75" customHeight="1">
      <c r="B15" s="4"/>
      <c r="C15" s="4"/>
      <c r="D15" s="4"/>
      <c r="E15" s="4"/>
      <c r="F15" s="4" t="s">
        <v>15</v>
      </c>
      <c r="G15" s="4"/>
      <c r="H15" s="5">
        <v>42744</v>
      </c>
      <c r="I15" s="5">
        <v>42751</v>
      </c>
      <c r="J15" s="4" t="s">
        <v>5</v>
      </c>
      <c r="K15" s="1">
        <f t="shared" si="1"/>
        <v>42744</v>
      </c>
      <c r="L15" s="1">
        <f t="shared" si="2"/>
        <v>42745</v>
      </c>
      <c r="M15" s="1">
        <f t="shared" si="3"/>
        <v>42746</v>
      </c>
      <c r="N15" s="1">
        <f t="shared" si="4"/>
        <v>42747</v>
      </c>
      <c r="O15" s="1">
        <f t="shared" si="5"/>
        <v>42748</v>
      </c>
      <c r="P15" s="1">
        <f t="shared" si="6"/>
        <v>42749</v>
      </c>
      <c r="Q15" s="1">
        <f t="shared" si="7"/>
        <v>42750</v>
      </c>
      <c r="R15" s="1">
        <f t="shared" si="8"/>
        <v>42751</v>
      </c>
      <c r="S15" s="1" t="str">
        <f t="shared" si="9"/>
        <v/>
      </c>
      <c r="T15" s="1" t="str">
        <f t="shared" si="10"/>
        <v/>
      </c>
      <c r="U15" s="1" t="str">
        <f t="shared" si="11"/>
        <v/>
      </c>
      <c r="V15" s="1" t="str">
        <f t="shared" si="12"/>
        <v/>
      </c>
      <c r="W15" s="1" t="str">
        <f t="shared" si="13"/>
        <v/>
      </c>
      <c r="X15" s="1" t="str">
        <f t="shared" si="14"/>
        <v/>
      </c>
      <c r="Y15" s="1" t="str">
        <f t="shared" si="15"/>
        <v/>
      </c>
    </row>
    <row r="16" spans="1:25" s="1" customFormat="1" ht="18.75" customHeight="1">
      <c r="B16" s="4"/>
      <c r="C16" s="4"/>
      <c r="D16" s="4"/>
      <c r="E16" s="4"/>
      <c r="F16" s="4" t="s">
        <v>16</v>
      </c>
      <c r="G16" s="4"/>
      <c r="H16" s="5">
        <v>42744</v>
      </c>
      <c r="I16" s="5">
        <v>42750</v>
      </c>
      <c r="J16" s="4" t="s">
        <v>5</v>
      </c>
      <c r="K16" s="1">
        <f t="shared" si="1"/>
        <v>42744</v>
      </c>
      <c r="L16" s="1">
        <f t="shared" si="2"/>
        <v>42745</v>
      </c>
      <c r="M16" s="1">
        <f t="shared" si="3"/>
        <v>42746</v>
      </c>
      <c r="N16" s="1">
        <f t="shared" si="4"/>
        <v>42747</v>
      </c>
      <c r="O16" s="1">
        <f t="shared" si="5"/>
        <v>42748</v>
      </c>
      <c r="P16" s="1">
        <f t="shared" si="6"/>
        <v>42749</v>
      </c>
      <c r="Q16" s="1">
        <f t="shared" si="7"/>
        <v>42750</v>
      </c>
      <c r="R16" s="1" t="str">
        <f t="shared" si="8"/>
        <v/>
      </c>
      <c r="S16" s="1" t="str">
        <f t="shared" si="9"/>
        <v/>
      </c>
      <c r="T16" s="1" t="str">
        <f t="shared" si="10"/>
        <v/>
      </c>
      <c r="U16" s="1" t="str">
        <f t="shared" si="11"/>
        <v/>
      </c>
      <c r="V16" s="1" t="str">
        <f t="shared" si="12"/>
        <v/>
      </c>
      <c r="W16" s="1" t="str">
        <f t="shared" si="13"/>
        <v/>
      </c>
      <c r="X16" s="1" t="str">
        <f t="shared" si="14"/>
        <v/>
      </c>
      <c r="Y16" s="1" t="str">
        <f t="shared" si="15"/>
        <v/>
      </c>
    </row>
    <row r="17" spans="2:25" s="1" customFormat="1" ht="18.75" customHeight="1">
      <c r="B17" s="4"/>
      <c r="C17" s="4"/>
      <c r="D17" s="4"/>
      <c r="E17" s="4"/>
      <c r="F17" s="4" t="s">
        <v>17</v>
      </c>
      <c r="G17" s="4"/>
      <c r="H17" s="5">
        <v>42744</v>
      </c>
      <c r="I17" s="5">
        <v>42786</v>
      </c>
      <c r="J17" s="4" t="s">
        <v>6</v>
      </c>
      <c r="K17" s="1">
        <f t="shared" si="1"/>
        <v>42744</v>
      </c>
      <c r="L17" s="1">
        <f t="shared" si="2"/>
        <v>42745</v>
      </c>
      <c r="M17" s="1">
        <f t="shared" si="3"/>
        <v>42746</v>
      </c>
      <c r="N17" s="1">
        <f t="shared" si="4"/>
        <v>42747</v>
      </c>
      <c r="O17" s="1">
        <f t="shared" si="5"/>
        <v>42748</v>
      </c>
      <c r="P17" s="1">
        <f t="shared" si="6"/>
        <v>42749</v>
      </c>
      <c r="Q17" s="1">
        <f t="shared" si="7"/>
        <v>42750</v>
      </c>
      <c r="R17" s="1">
        <f t="shared" si="8"/>
        <v>42751</v>
      </c>
      <c r="S17" s="1">
        <f t="shared" si="9"/>
        <v>42752</v>
      </c>
      <c r="T17" s="1">
        <f t="shared" si="10"/>
        <v>42753</v>
      </c>
      <c r="U17" s="1">
        <f t="shared" si="11"/>
        <v>42754</v>
      </c>
      <c r="V17" s="1">
        <f t="shared" si="12"/>
        <v>42755</v>
      </c>
      <c r="W17" s="1">
        <f t="shared" si="13"/>
        <v>42756</v>
      </c>
      <c r="X17" s="1">
        <f t="shared" si="14"/>
        <v>42757</v>
      </c>
      <c r="Y17" s="1">
        <f t="shared" si="15"/>
        <v>42758</v>
      </c>
    </row>
    <row r="18" spans="2:25" s="1" customFormat="1" ht="30" customHeight="1">
      <c r="L18" s="1" t="str">
        <f t="shared" si="2"/>
        <v/>
      </c>
      <c r="M18" s="1" t="str">
        <f t="shared" si="3"/>
        <v/>
      </c>
      <c r="N18" s="1" t="str">
        <f t="shared" si="4"/>
        <v/>
      </c>
      <c r="O18" s="1" t="str">
        <f t="shared" si="5"/>
        <v/>
      </c>
      <c r="P18" s="1" t="str">
        <f t="shared" si="6"/>
        <v/>
      </c>
      <c r="Q18" s="1" t="str">
        <f t="shared" si="7"/>
        <v/>
      </c>
      <c r="R18" s="1" t="str">
        <f t="shared" si="8"/>
        <v/>
      </c>
      <c r="S18" s="1" t="str">
        <f t="shared" si="9"/>
        <v/>
      </c>
      <c r="T18" s="1" t="str">
        <f t="shared" si="10"/>
        <v/>
      </c>
      <c r="U18" s="1" t="str">
        <f t="shared" si="11"/>
        <v/>
      </c>
      <c r="V18" s="1" t="str">
        <f t="shared" si="12"/>
        <v/>
      </c>
      <c r="W18" s="1" t="str">
        <f t="shared" si="13"/>
        <v/>
      </c>
      <c r="X18" s="1" t="str">
        <f t="shared" si="14"/>
        <v/>
      </c>
      <c r="Y18" s="1" t="str">
        <f t="shared" si="15"/>
        <v/>
      </c>
    </row>
    <row r="19" spans="2:25">
      <c r="L19" s="1" t="str">
        <f t="shared" si="2"/>
        <v/>
      </c>
      <c r="M19" s="1" t="str">
        <f t="shared" si="3"/>
        <v/>
      </c>
      <c r="N19" s="1" t="str">
        <f t="shared" si="4"/>
        <v/>
      </c>
      <c r="O19" s="1" t="str">
        <f t="shared" si="5"/>
        <v/>
      </c>
      <c r="P19" s="1" t="str">
        <f t="shared" si="6"/>
        <v/>
      </c>
      <c r="Q19" s="1" t="str">
        <f t="shared" si="7"/>
        <v/>
      </c>
      <c r="R19" s="1" t="str">
        <f t="shared" si="8"/>
        <v/>
      </c>
      <c r="S19" s="1" t="str">
        <f t="shared" si="9"/>
        <v/>
      </c>
      <c r="T19" s="1" t="str">
        <f t="shared" si="10"/>
        <v/>
      </c>
      <c r="U19" s="1" t="str">
        <f t="shared" si="11"/>
        <v/>
      </c>
      <c r="V19" s="1" t="str">
        <f t="shared" si="12"/>
        <v/>
      </c>
      <c r="W19" s="1" t="str">
        <f t="shared" si="13"/>
        <v/>
      </c>
      <c r="X19" s="1" t="str">
        <f t="shared" si="14"/>
        <v/>
      </c>
      <c r="Y19" s="1" t="str">
        <f t="shared" si="15"/>
        <v/>
      </c>
    </row>
  </sheetData>
  <autoFilter ref="B7:J17">
    <sortState ref="B8:L252">
      <sortCondition ref="H7:H252"/>
    </sortState>
  </autoFilter>
  <mergeCells count="4">
    <mergeCell ref="A1:K1"/>
    <mergeCell ref="B3:D3"/>
    <mergeCell ref="B4:D4"/>
    <mergeCell ref="B5:D5"/>
  </mergeCells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9"/>
  <sheetViews>
    <sheetView tabSelected="1" zoomScale="80" zoomScaleNormal="80" workbookViewId="0">
      <selection activeCell="C24" sqref="C24"/>
    </sheetView>
  </sheetViews>
  <sheetFormatPr baseColWidth="10" defaultRowHeight="12.5"/>
  <cols>
    <col min="4" max="4" width="10.7265625" customWidth="1"/>
    <col min="5" max="5" width="8.453125" customWidth="1"/>
    <col min="6" max="6" width="8.81640625" customWidth="1"/>
    <col min="7" max="7" width="9.08984375" customWidth="1"/>
    <col min="8" max="8" width="9" customWidth="1"/>
    <col min="9" max="9" width="8.08984375" customWidth="1"/>
    <col min="10" max="10" width="8.7265625" customWidth="1"/>
    <col min="11" max="11" width="8.81640625" customWidth="1"/>
    <col min="12" max="13" width="8.54296875" customWidth="1"/>
    <col min="14" max="14" width="9.6328125" customWidth="1"/>
    <col min="15" max="15" width="9.08984375" customWidth="1"/>
    <col min="16" max="16" width="9.6328125" customWidth="1"/>
    <col min="17" max="17" width="9.08984375" customWidth="1"/>
    <col min="18" max="18" width="9.36328125" customWidth="1"/>
    <col min="19" max="19" width="12.54296875" customWidth="1"/>
    <col min="20" max="20" width="12.26953125" customWidth="1"/>
    <col min="21" max="21" width="10.26953125" customWidth="1"/>
  </cols>
  <sheetData>
    <row r="1" spans="1:22">
      <c r="C1" t="s">
        <v>5</v>
      </c>
      <c r="D1" t="s">
        <v>6</v>
      </c>
      <c r="E1" t="s">
        <v>7</v>
      </c>
    </row>
    <row r="3" spans="1:22">
      <c r="A3" s="3" t="s">
        <v>8</v>
      </c>
      <c r="B3" s="3" t="s">
        <v>0</v>
      </c>
      <c r="C3" s="3" t="s">
        <v>1</v>
      </c>
      <c r="D3" s="7">
        <v>42736</v>
      </c>
      <c r="E3" s="7">
        <v>42737</v>
      </c>
      <c r="F3" s="7">
        <v>42738</v>
      </c>
      <c r="G3" s="7">
        <v>42739</v>
      </c>
      <c r="H3" s="7">
        <v>42740</v>
      </c>
      <c r="I3" s="7">
        <v>42741</v>
      </c>
      <c r="J3" s="7">
        <v>42742</v>
      </c>
      <c r="K3" s="7">
        <v>42743</v>
      </c>
      <c r="L3" s="7">
        <v>42744</v>
      </c>
      <c r="M3" s="7">
        <v>42745</v>
      </c>
      <c r="N3" s="7">
        <v>42746</v>
      </c>
      <c r="O3" s="7">
        <v>42747</v>
      </c>
      <c r="P3" s="7">
        <v>42748</v>
      </c>
      <c r="Q3" s="7">
        <v>42749</v>
      </c>
      <c r="R3" s="7">
        <v>42750</v>
      </c>
      <c r="S3" s="7">
        <v>42751</v>
      </c>
      <c r="T3" s="7">
        <v>42752</v>
      </c>
      <c r="U3" s="7">
        <v>42753</v>
      </c>
      <c r="V3" s="7">
        <v>42754</v>
      </c>
    </row>
    <row r="4" spans="1:22">
      <c r="A4" s="4"/>
      <c r="B4" s="6" t="str">
        <f t="array" ref="B4">IFERROR(INDEX(Validées!F$8:F$17,SMALL(IF(FREQUENCY(IFERROR(MATCH(IF((Validées!J$8:J$17=C$1)+(Validées!J$8:J$17=D$1)+(Validées!J$8:J$17=E$1)&gt;0,Validées!F$8:F$17,0),Validées!F$8:F$17,0),""),ROW(Validées!F$8:F$17)-7)&gt;0,ROW(Validées!F$8:F$17)-7),ROW(A1))),"")</f>
        <v>nom1</v>
      </c>
      <c r="C4" s="4"/>
      <c r="D4" s="12" t="str">
        <f t="array" ref="D4">IFERROR(IF(MAX(IF(nom=$B4,IF(bdd=D$3,ROW(nom)-7)))=0,"",INDEX(Validées!$J$8:$J$17,MAX(IF(nom=$B4,IF(bdd=D$3,ROW(nom)-7))))),"")</f>
        <v/>
      </c>
      <c r="E4" s="12" t="str">
        <f t="array" ref="E4">IFERROR(IF(MAX(IF(nom=$B4,IF(bdd=E$3,ROW(nom)-7)))=0,"",INDEX(Validées!$J$8:$J$17,MAX(IF(nom=$B4,IF(bdd=E$3,ROW(nom)-7))))),"")</f>
        <v/>
      </c>
      <c r="F4" s="12" t="str">
        <f t="array" ref="F4">IFERROR(IF(MAX(IF(nom=$B4,IF(bdd=F$3,ROW(nom)-7)))=0,"",INDEX(Validées!$J$8:$J$17,MAX(IF(nom=$B4,IF(bdd=F$3,ROW(nom)-7))))),"")</f>
        <v/>
      </c>
      <c r="G4" s="12" t="str">
        <f t="array" ref="G4">IFERROR(IF(MAX(IF(nom=$B4,IF(bdd=G$3,ROW(nom)-7)))=0,"",INDEX(Validées!$J$8:$J$17,MAX(IF(nom=$B4,IF(bdd=G$3,ROW(nom)-7))))),"")</f>
        <v>PAYÉ</v>
      </c>
      <c r="H4" s="12" t="str">
        <f t="array" ref="H4">IFERROR(IF(MAX(IF(nom=$B4,IF(bdd=H$3,ROW(nom)-7)))=0,"",INDEX(Validées!$J$8:$J$17,MAX(IF(nom=$B4,IF(bdd=H$3,ROW(nom)-7))))),"")</f>
        <v>PAYÉ</v>
      </c>
      <c r="I4" s="12" t="str">
        <f t="array" ref="I4">IFERROR(IF(MAX(IF(nom=$B4,IF(bdd=I$3,ROW(nom)-7)))=0,"",INDEX(Validées!$J$8:$J$17,MAX(IF(nom=$B4,IF(bdd=I$3,ROW(nom)-7))))),"")</f>
        <v>PAYÉ</v>
      </c>
      <c r="J4" s="12" t="str">
        <f t="array" ref="J4">IFERROR(IF(MAX(IF(nom=$B4,IF(bdd=J$3,ROW(nom)-7)))=0,"",INDEX(Validées!$J$8:$J$17,MAX(IF(nom=$B4,IF(bdd=J$3,ROW(nom)-7))))),"")</f>
        <v>PAYÉ</v>
      </c>
      <c r="K4" s="12" t="str">
        <f t="array" ref="K4">IFERROR(IF(MAX(IF(nom=$B4,IF(bdd=K$3,ROW(nom)-7)))=0,"",INDEX(Validées!$J$8:$J$17,MAX(IF(nom=$B4,IF(bdd=K$3,ROW(nom)-7))))),"")</f>
        <v>PAYÉ</v>
      </c>
      <c r="L4" s="12" t="str">
        <f t="array" ref="L4">IFERROR(IF(MAX(IF(nom=$B4,IF(bdd=L$3,ROW(nom)-7)))=0,"",INDEX(Validées!$J$8:$J$17,MAX(IF(nom=$B4,IF(bdd=L$3,ROW(nom)-7))))),"")</f>
        <v>PAYÉ</v>
      </c>
      <c r="M4" s="12" t="str">
        <f t="array" ref="M4">IFERROR(IF(MAX(IF(nom=$B4,IF(bdd=M$3,ROW(nom)-7)))=0,"",INDEX(Validées!$J$8:$J$17,MAX(IF(nom=$B4,IF(bdd=M$3,ROW(nom)-7))))),"")</f>
        <v>PAYÉ</v>
      </c>
      <c r="N4" s="12" t="str">
        <f t="array" ref="N4">IFERROR(IF(MAX(IF(nom=$B4,IF(bdd=N$3,ROW(nom)-7)))=0,"",INDEX(Validées!$J$8:$J$17,MAX(IF(nom=$B4,IF(bdd=N$3,ROW(nom)-7))))),"")</f>
        <v>PAYÉ</v>
      </c>
      <c r="O4" s="12" t="str">
        <f t="array" ref="O4">IFERROR(IF(MAX(IF(nom=$B4,IF(bdd=O$3,ROW(nom)-7)))=0,"",INDEX(Validées!$J$8:$J$17,MAX(IF(nom=$B4,IF(bdd=O$3,ROW(nom)-7))))),"")</f>
        <v>PAYÉ</v>
      </c>
      <c r="P4" s="12" t="str">
        <f t="array" ref="P4">IFERROR(IF(MAX(IF(nom=$B4,IF(bdd=P$3,ROW(nom)-7)))=0,"",INDEX(Validées!$J$8:$J$17,MAX(IF(nom=$B4,IF(bdd=P$3,ROW(nom)-7))))),"")</f>
        <v>PAYÉ</v>
      </c>
      <c r="Q4" s="12" t="str">
        <f t="array" ref="Q4">IFERROR(IF(MAX(IF(nom=$B4,IF(bdd=Q$3,ROW(nom)-7)))=0,"",INDEX(Validées!$J$8:$J$17,MAX(IF(nom=$B4,IF(bdd=Q$3,ROW(nom)-7))))),"")</f>
        <v/>
      </c>
      <c r="R4" s="12" t="str">
        <f t="array" ref="R4">IFERROR(IF(MAX(IF(nom=$B4,IF(bdd=R$3,ROW(nom)-7)))=0,"",INDEX(Validées!$J$8:$J$17,MAX(IF(nom=$B4,IF(bdd=R$3,ROW(nom)-7))))),"")</f>
        <v/>
      </c>
      <c r="S4" s="12" t="str">
        <f t="array" ref="S4">IFERROR(IF(MAX(IF(nom=$B4,IF(bdd=S$3,ROW(nom)-7)))=0,"",INDEX(Validées!$J$8:$J$17,MAX(IF(nom=$B4,IF(bdd=S$3,ROW(nom)-7))))),"")</f>
        <v>SANS SOLDE</v>
      </c>
      <c r="T4" s="12" t="str">
        <f t="array" ref="T4">IFERROR(IF(MAX(IF(nom=$B4,IF(bdd=T$3,ROW(nom)-7)))=0,"",INDEX(Validées!$J$8:$J$17,MAX(IF(nom=$B4,IF(bdd=T$3,ROW(nom)-7))))),"")</f>
        <v>SANS SOLDE</v>
      </c>
      <c r="U4" s="12" t="str">
        <f t="array" ref="U4">IFERROR(IF(MAX(IF(nom=$B4,IF(bdd=U$3,ROW(nom)-7)))=0,"",INDEX(Validées!$J$8:$J$17,MAX(IF(nom=$B4,IF(bdd=U$3,ROW(nom)-7))))),"")</f>
        <v/>
      </c>
      <c r="V4" s="12" t="str">
        <f t="array" ref="V4">IFERROR(IF(MAX(IF(nom=$B4,IF(bdd=V$3,ROW(nom)-7)))=0,"",INDEX(Validées!$J$8:$J$17,MAX(IF(nom=$B4,IF(bdd=V$3,ROW(nom)-7))))),"")</f>
        <v/>
      </c>
    </row>
    <row r="5" spans="1:22">
      <c r="A5" s="4"/>
      <c r="B5" s="6" t="str">
        <f t="array" ref="B5">IFERROR(INDEX(Validées!F$8:F$17,SMALL(IF(FREQUENCY(IFERROR(MATCH(IF((Validées!J$8:J$17=C$1)+(Validées!J$8:J$17=D$1)+(Validées!J$8:J$17=E$1)&gt;0,Validées!F$8:F$17,0),Validées!F$8:F$17,0),""),ROW(Validées!F$8:F$17)-7)&gt;0,ROW(Validées!F$8:F$17)-7),ROW(A2))),"")</f>
        <v>nom3</v>
      </c>
      <c r="C5" s="4"/>
      <c r="D5" s="12" t="str">
        <f t="array" ref="D5">IFERROR(IF(MAX(IF(nom=$B5,IF(bdd=D$3,ROW(nom)-7)))=0,"",INDEX(Validées!$J$8:$J$17,MAX(IF(nom=$B5,IF(bdd=D$3,ROW(nom)-7))))),"")</f>
        <v/>
      </c>
      <c r="E5" s="12" t="str">
        <f t="array" ref="E5">IFERROR(IF(MAX(IF(nom=$B5,IF(bdd=E$3,ROW(nom)-7)))=0,"",INDEX(Validées!$J$8:$J$17,MAX(IF(nom=$B5,IF(bdd=E$3,ROW(nom)-7))))),"")</f>
        <v/>
      </c>
      <c r="F5" s="12" t="str">
        <f t="array" ref="F5">IFERROR(IF(MAX(IF(nom=$B5,IF(bdd=F$3,ROW(nom)-7)))=0,"",INDEX(Validées!$J$8:$J$17,MAX(IF(nom=$B5,IF(bdd=F$3,ROW(nom)-7))))),"")</f>
        <v/>
      </c>
      <c r="G5" s="12" t="str">
        <f t="array" ref="G5">IFERROR(IF(MAX(IF(nom=$B5,IF(bdd=G$3,ROW(nom)-7)))=0,"",INDEX(Validées!$J$8:$J$17,MAX(IF(nom=$B5,IF(bdd=G$3,ROW(nom)-7))))),"")</f>
        <v/>
      </c>
      <c r="H5" s="12" t="str">
        <f t="array" ref="H5">IFERROR(IF(MAX(IF(nom=$B5,IF(bdd=H$3,ROW(nom)-7)))=0,"",INDEX(Validées!$J$8:$J$17,MAX(IF(nom=$B5,IF(bdd=H$3,ROW(nom)-7))))),"")</f>
        <v/>
      </c>
      <c r="I5" s="12" t="str">
        <f t="array" ref="I5">IFERROR(IF(MAX(IF(nom=$B5,IF(bdd=I$3,ROW(nom)-7)))=0,"",INDEX(Validées!$J$8:$J$17,MAX(IF(nom=$B5,IF(bdd=I$3,ROW(nom)-7))))),"")</f>
        <v>PAYÉ</v>
      </c>
      <c r="J5" s="12" t="str">
        <f t="array" ref="J5">IFERROR(IF(MAX(IF(nom=$B5,IF(bdd=J$3,ROW(nom)-7)))=0,"",INDEX(Validées!$J$8:$J$17,MAX(IF(nom=$B5,IF(bdd=J$3,ROW(nom)-7))))),"")</f>
        <v>PAYÉ</v>
      </c>
      <c r="K5" s="12" t="str">
        <f t="array" ref="K5">IFERROR(IF(MAX(IF(nom=$B5,IF(bdd=K$3,ROW(nom)-7)))=0,"",INDEX(Validées!$J$8:$J$17,MAX(IF(nom=$B5,IF(bdd=K$3,ROW(nom)-7))))),"")</f>
        <v>PAYÉ</v>
      </c>
      <c r="L5" s="12" t="str">
        <f t="array" ref="L5">IFERROR(IF(MAX(IF(nom=$B5,IF(bdd=L$3,ROW(nom)-7)))=0,"",INDEX(Validées!$J$8:$J$17,MAX(IF(nom=$B5,IF(bdd=L$3,ROW(nom)-7))))),"")</f>
        <v>PAYÉ</v>
      </c>
      <c r="M5" s="12" t="str">
        <f t="array" ref="M5">IFERROR(IF(MAX(IF(nom=$B5,IF(bdd=M$3,ROW(nom)-7)))=0,"",INDEX(Validées!$J$8:$J$17,MAX(IF(nom=$B5,IF(bdd=M$3,ROW(nom)-7))))),"")</f>
        <v>PAYÉ</v>
      </c>
      <c r="N5" s="12" t="str">
        <f t="array" ref="N5">IFERROR(IF(MAX(IF(nom=$B5,IF(bdd=N$3,ROW(nom)-7)))=0,"",INDEX(Validées!$J$8:$J$17,MAX(IF(nom=$B5,IF(bdd=N$3,ROW(nom)-7))))),"")</f>
        <v/>
      </c>
      <c r="O5" s="12" t="str">
        <f t="array" ref="O5">IFERROR(IF(MAX(IF(nom=$B5,IF(bdd=O$3,ROW(nom)-7)))=0,"",INDEX(Validées!$J$8:$J$17,MAX(IF(nom=$B5,IF(bdd=O$3,ROW(nom)-7))))),"")</f>
        <v/>
      </c>
      <c r="P5" s="12" t="str">
        <f t="array" ref="P5">IFERROR(IF(MAX(IF(nom=$B5,IF(bdd=P$3,ROW(nom)-7)))=0,"",INDEX(Validées!$J$8:$J$17,MAX(IF(nom=$B5,IF(bdd=P$3,ROW(nom)-7))))),"")</f>
        <v/>
      </c>
      <c r="Q5" s="12" t="str">
        <f t="array" ref="Q5">IFERROR(IF(MAX(IF(nom=$B5,IF(bdd=Q$3,ROW(nom)-7)))=0,"",INDEX(Validées!$J$8:$J$17,MAX(IF(nom=$B5,IF(bdd=Q$3,ROW(nom)-7))))),"")</f>
        <v/>
      </c>
      <c r="R5" s="12" t="str">
        <f t="array" ref="R5">IFERROR(IF(MAX(IF(nom=$B5,IF(bdd=R$3,ROW(nom)-7)))=0,"",INDEX(Validées!$J$8:$J$17,MAX(IF(nom=$B5,IF(bdd=R$3,ROW(nom)-7))))),"")</f>
        <v/>
      </c>
      <c r="S5" s="12" t="str">
        <f t="array" ref="S5">IFERROR(IF(MAX(IF(nom=$B5,IF(bdd=S$3,ROW(nom)-7)))=0,"",INDEX(Validées!$J$8:$J$17,MAX(IF(nom=$B5,IF(bdd=S$3,ROW(nom)-7))))),"")</f>
        <v/>
      </c>
      <c r="T5" s="12" t="str">
        <f t="array" ref="T5">IFERROR(IF(MAX(IF(nom=$B5,IF(bdd=T$3,ROW(nom)-7)))=0,"",INDEX(Validées!$J$8:$J$17,MAX(IF(nom=$B5,IF(bdd=T$3,ROW(nom)-7))))),"")</f>
        <v/>
      </c>
      <c r="U5" s="12" t="str">
        <f t="array" ref="U5">IFERROR(IF(MAX(IF(nom=$B5,IF(bdd=U$3,ROW(nom)-7)))=0,"",INDEX(Validées!$J$8:$J$17,MAX(IF(nom=$B5,IF(bdd=U$3,ROW(nom)-7))))),"")</f>
        <v/>
      </c>
      <c r="V5" s="12" t="str">
        <f t="array" ref="V5">IFERROR(IF(MAX(IF(nom=$B5,IF(bdd=V$3,ROW(nom)-7)))=0,"",INDEX(Validées!$J$8:$J$17,MAX(IF(nom=$B5,IF(bdd=V$3,ROW(nom)-7))))),"")</f>
        <v/>
      </c>
    </row>
    <row r="6" spans="1:22">
      <c r="A6" s="4"/>
      <c r="B6" s="6" t="str">
        <f t="array" ref="B6">IFERROR(INDEX(Validées!F$8:F$17,SMALL(IF(FREQUENCY(IFERROR(MATCH(IF((Validées!J$8:J$17=C$1)+(Validées!J$8:J$17=D$1)+(Validées!J$8:J$17=E$1)&gt;0,Validées!F$8:F$17,0),Validées!F$8:F$17,0),""),ROW(Validées!F$8:F$17)-7)&gt;0,ROW(Validées!F$8:F$17)-7),ROW(A3))),"")</f>
        <v>nom5</v>
      </c>
      <c r="C6" s="4"/>
      <c r="D6" s="12" t="str">
        <f t="array" ref="D6">IFERROR(IF(MAX(IF(nom=$B6,IF(bdd=D$3,ROW(nom)-7)))=0,"",INDEX(Validées!$J$8:$J$17,MAX(IF(nom=$B6,IF(bdd=D$3,ROW(nom)-7))))),"")</f>
        <v/>
      </c>
      <c r="E6" s="12" t="str">
        <f t="array" ref="E6">IFERROR(IF(MAX(IF(nom=$B6,IF(bdd=E$3,ROW(nom)-7)))=0,"",INDEX(Validées!$J$8:$J$17,MAX(IF(nom=$B6,IF(bdd=E$3,ROW(nom)-7))))),"")</f>
        <v/>
      </c>
      <c r="F6" s="12" t="str">
        <f t="array" ref="F6">IFERROR(IF(MAX(IF(nom=$B6,IF(bdd=F$3,ROW(nom)-7)))=0,"",INDEX(Validées!$J$8:$J$17,MAX(IF(nom=$B6,IF(bdd=F$3,ROW(nom)-7))))),"")</f>
        <v/>
      </c>
      <c r="G6" s="12" t="str">
        <f t="array" ref="G6">IFERROR(IF(MAX(IF(nom=$B6,IF(bdd=G$3,ROW(nom)-7)))=0,"",INDEX(Validées!$J$8:$J$17,MAX(IF(nom=$B6,IF(bdd=G$3,ROW(nom)-7))))),"")</f>
        <v/>
      </c>
      <c r="H6" s="12" t="str">
        <f t="array" ref="H6">IFERROR(IF(MAX(IF(nom=$B6,IF(bdd=H$3,ROW(nom)-7)))=0,"",INDEX(Validées!$J$8:$J$17,MAX(IF(nom=$B6,IF(bdd=H$3,ROW(nom)-7))))),"")</f>
        <v/>
      </c>
      <c r="I6" s="12" t="str">
        <f t="array" ref="I6">IFERROR(IF(MAX(IF(nom=$B6,IF(bdd=I$3,ROW(nom)-7)))=0,"",INDEX(Validées!$J$8:$J$17,MAX(IF(nom=$B6,IF(bdd=I$3,ROW(nom)-7))))),"")</f>
        <v/>
      </c>
      <c r="J6" s="12" t="str">
        <f t="array" ref="J6">IFERROR(IF(MAX(IF(nom=$B6,IF(bdd=J$3,ROW(nom)-7)))=0,"",INDEX(Validées!$J$8:$J$17,MAX(IF(nom=$B6,IF(bdd=J$3,ROW(nom)-7))))),"")</f>
        <v>PAYÉ</v>
      </c>
      <c r="K6" s="12" t="str">
        <f t="array" ref="K6">IFERROR(IF(MAX(IF(nom=$B6,IF(bdd=K$3,ROW(nom)-7)))=0,"",INDEX(Validées!$J$8:$J$17,MAX(IF(nom=$B6,IF(bdd=K$3,ROW(nom)-7))))),"")</f>
        <v>PAYÉ</v>
      </c>
      <c r="L6" s="12" t="str">
        <f t="array" ref="L6">IFERROR(IF(MAX(IF(nom=$B6,IF(bdd=L$3,ROW(nom)-7)))=0,"",INDEX(Validées!$J$8:$J$17,MAX(IF(nom=$B6,IF(bdd=L$3,ROW(nom)-7))))),"")</f>
        <v>PAYÉ</v>
      </c>
      <c r="M6" s="12" t="str">
        <f t="array" ref="M6">IFERROR(IF(MAX(IF(nom=$B6,IF(bdd=M$3,ROW(nom)-7)))=0,"",INDEX(Validées!$J$8:$J$17,MAX(IF(nom=$B6,IF(bdd=M$3,ROW(nom)-7))))),"")</f>
        <v>PAYÉ</v>
      </c>
      <c r="N6" s="12" t="str">
        <f t="array" ref="N6">IFERROR(IF(MAX(IF(nom=$B6,IF(bdd=N$3,ROW(nom)-7)))=0,"",INDEX(Validées!$J$8:$J$17,MAX(IF(nom=$B6,IF(bdd=N$3,ROW(nom)-7))))),"")</f>
        <v/>
      </c>
      <c r="O6" s="12" t="str">
        <f t="array" ref="O6">IFERROR(IF(MAX(IF(nom=$B6,IF(bdd=O$3,ROW(nom)-7)))=0,"",INDEX(Validées!$J$8:$J$17,MAX(IF(nom=$B6,IF(bdd=O$3,ROW(nom)-7))))),"")</f>
        <v/>
      </c>
      <c r="P6" s="12" t="str">
        <f t="array" ref="P6">IFERROR(IF(MAX(IF(nom=$B6,IF(bdd=P$3,ROW(nom)-7)))=0,"",INDEX(Validées!$J$8:$J$17,MAX(IF(nom=$B6,IF(bdd=P$3,ROW(nom)-7))))),"")</f>
        <v/>
      </c>
      <c r="Q6" s="12" t="str">
        <f t="array" ref="Q6">IFERROR(IF(MAX(IF(nom=$B6,IF(bdd=Q$3,ROW(nom)-7)))=0,"",INDEX(Validées!$J$8:$J$17,MAX(IF(nom=$B6,IF(bdd=Q$3,ROW(nom)-7))))),"")</f>
        <v/>
      </c>
      <c r="R6" s="12" t="str">
        <f t="array" ref="R6">IFERROR(IF(MAX(IF(nom=$B6,IF(bdd=R$3,ROW(nom)-7)))=0,"",INDEX(Validées!$J$8:$J$17,MAX(IF(nom=$B6,IF(bdd=R$3,ROW(nom)-7))))),"")</f>
        <v/>
      </c>
      <c r="S6" s="12" t="str">
        <f t="array" ref="S6">IFERROR(IF(MAX(IF(nom=$B6,IF(bdd=S$3,ROW(nom)-7)))=0,"",INDEX(Validées!$J$8:$J$17,MAX(IF(nom=$B6,IF(bdd=S$3,ROW(nom)-7))))),"")</f>
        <v/>
      </c>
      <c r="T6" s="12" t="str">
        <f t="array" ref="T6">IFERROR(IF(MAX(IF(nom=$B6,IF(bdd=T$3,ROW(nom)-7)))=0,"",INDEX(Validées!$J$8:$J$17,MAX(IF(nom=$B6,IF(bdd=T$3,ROW(nom)-7))))),"")</f>
        <v/>
      </c>
      <c r="U6" s="12" t="str">
        <f t="array" ref="U6">IFERROR(IF(MAX(IF(nom=$B6,IF(bdd=U$3,ROW(nom)-7)))=0,"",INDEX(Validées!$J$8:$J$17,MAX(IF(nom=$B6,IF(bdd=U$3,ROW(nom)-7))))),"")</f>
        <v/>
      </c>
      <c r="V6" s="12" t="str">
        <f t="array" ref="V6">IFERROR(IF(MAX(IF(nom=$B6,IF(bdd=V$3,ROW(nom)-7)))=0,"",INDEX(Validées!$J$8:$J$17,MAX(IF(nom=$B6,IF(bdd=V$3,ROW(nom)-7))))),"")</f>
        <v/>
      </c>
    </row>
    <row r="7" spans="1:22">
      <c r="A7" s="4"/>
      <c r="B7" s="6" t="str">
        <f t="array" ref="B7">IFERROR(INDEX(Validées!F$8:F$17,SMALL(IF(FREQUENCY(IFERROR(MATCH(IF((Validées!J$8:J$17=C$1)+(Validées!J$8:J$17=D$1)+(Validées!J$8:J$17=E$1)&gt;0,Validées!F$8:F$17,0),Validées!F$8:F$17,0),""),ROW(Validées!F$8:F$17)-7)&gt;0,ROW(Validées!F$8:F$17)-7),ROW(A4))),"")</f>
        <v>nom6</v>
      </c>
      <c r="C7" s="4"/>
      <c r="D7" s="12" t="str">
        <f t="array" ref="D7">IFERROR(IF(MAX(IF(nom=$B7,IF(bdd=D$3,ROW(nom)-7)))=0,"",INDEX(Validées!$J$8:$J$17,MAX(IF(nom=$B7,IF(bdd=D$3,ROW(nom)-7))))),"")</f>
        <v/>
      </c>
      <c r="E7" s="12" t="str">
        <f t="array" ref="E7">IFERROR(IF(MAX(IF(nom=$B7,IF(bdd=E$3,ROW(nom)-7)))=0,"",INDEX(Validées!$J$8:$J$17,MAX(IF(nom=$B7,IF(bdd=E$3,ROW(nom)-7))))),"")</f>
        <v/>
      </c>
      <c r="F7" s="12" t="str">
        <f t="array" ref="F7">IFERROR(IF(MAX(IF(nom=$B7,IF(bdd=F$3,ROW(nom)-7)))=0,"",INDEX(Validées!$J$8:$J$17,MAX(IF(nom=$B7,IF(bdd=F$3,ROW(nom)-7))))),"")</f>
        <v/>
      </c>
      <c r="G7" s="12" t="str">
        <f t="array" ref="G7">IFERROR(IF(MAX(IF(nom=$B7,IF(bdd=G$3,ROW(nom)-7)))=0,"",INDEX(Validées!$J$8:$J$17,MAX(IF(nom=$B7,IF(bdd=G$3,ROW(nom)-7))))),"")</f>
        <v/>
      </c>
      <c r="H7" s="12" t="str">
        <f t="array" ref="H7">IFERROR(IF(MAX(IF(nom=$B7,IF(bdd=H$3,ROW(nom)-7)))=0,"",INDEX(Validées!$J$8:$J$17,MAX(IF(nom=$B7,IF(bdd=H$3,ROW(nom)-7))))),"")</f>
        <v/>
      </c>
      <c r="I7" s="12" t="str">
        <f t="array" ref="I7">IFERROR(IF(MAX(IF(nom=$B7,IF(bdd=I$3,ROW(nom)-7)))=0,"",INDEX(Validées!$J$8:$J$17,MAX(IF(nom=$B7,IF(bdd=I$3,ROW(nom)-7))))),"")</f>
        <v/>
      </c>
      <c r="J7" s="12" t="str">
        <f t="array" ref="J7">IFERROR(IF(MAX(IF(nom=$B7,IF(bdd=J$3,ROW(nom)-7)))=0,"",INDEX(Validées!$J$8:$J$17,MAX(IF(nom=$B7,IF(bdd=J$3,ROW(nom)-7))))),"")</f>
        <v/>
      </c>
      <c r="K7" s="12" t="str">
        <f t="array" ref="K7">IFERROR(IF(MAX(IF(nom=$B7,IF(bdd=K$3,ROW(nom)-7)))=0,"",INDEX(Validées!$J$8:$J$17,MAX(IF(nom=$B7,IF(bdd=K$3,ROW(nom)-7))))),"")</f>
        <v>PAYÉ</v>
      </c>
      <c r="L7" s="12" t="str">
        <f t="array" ref="L7">IFERROR(IF(MAX(IF(nom=$B7,IF(bdd=L$3,ROW(nom)-7)))=0,"",INDEX(Validées!$J$8:$J$17,MAX(IF(nom=$B7,IF(bdd=L$3,ROW(nom)-7))))),"")</f>
        <v>PAYÉ</v>
      </c>
      <c r="M7" s="12" t="str">
        <f t="array" ref="M7">IFERROR(IF(MAX(IF(nom=$B7,IF(bdd=M$3,ROW(nom)-7)))=0,"",INDEX(Validées!$J$8:$J$17,MAX(IF(nom=$B7,IF(bdd=M$3,ROW(nom)-7))))),"")</f>
        <v>PAYÉ</v>
      </c>
      <c r="N7" s="12" t="str">
        <f t="array" ref="N7">IFERROR(IF(MAX(IF(nom=$B7,IF(bdd=N$3,ROW(nom)-7)))=0,"",INDEX(Validées!$J$8:$J$17,MAX(IF(nom=$B7,IF(bdd=N$3,ROW(nom)-7))))),"")</f>
        <v>PAYÉ</v>
      </c>
      <c r="O7" s="12" t="str">
        <f t="array" ref="O7">IFERROR(IF(MAX(IF(nom=$B7,IF(bdd=O$3,ROW(nom)-7)))=0,"",INDEX(Validées!$J$8:$J$17,MAX(IF(nom=$B7,IF(bdd=O$3,ROW(nom)-7))))),"")</f>
        <v>PAYÉ</v>
      </c>
      <c r="P7" s="12" t="str">
        <f t="array" ref="P7">IFERROR(IF(MAX(IF(nom=$B7,IF(bdd=P$3,ROW(nom)-7)))=0,"",INDEX(Validées!$J$8:$J$17,MAX(IF(nom=$B7,IF(bdd=P$3,ROW(nom)-7))))),"")</f>
        <v>PAYÉ</v>
      </c>
      <c r="Q7" s="12" t="str">
        <f t="array" ref="Q7">IFERROR(IF(MAX(IF(nom=$B7,IF(bdd=Q$3,ROW(nom)-7)))=0,"",INDEX(Validées!$J$8:$J$17,MAX(IF(nom=$B7,IF(bdd=Q$3,ROW(nom)-7))))),"")</f>
        <v>PAYÉ</v>
      </c>
      <c r="R7" s="12" t="str">
        <f t="array" ref="R7">IFERROR(IF(MAX(IF(nom=$B7,IF(bdd=R$3,ROW(nom)-7)))=0,"",INDEX(Validées!$J$8:$J$17,MAX(IF(nom=$B7,IF(bdd=R$3,ROW(nom)-7))))),"")</f>
        <v>PAYÉ</v>
      </c>
      <c r="S7" s="12" t="str">
        <f t="array" ref="S7">IFERROR(IF(MAX(IF(nom=$B7,IF(bdd=S$3,ROW(nom)-7)))=0,"",INDEX(Validées!$J$8:$J$17,MAX(IF(nom=$B7,IF(bdd=S$3,ROW(nom)-7))))),"")</f>
        <v/>
      </c>
      <c r="T7" s="12" t="str">
        <f t="array" ref="T7">IFERROR(IF(MAX(IF(nom=$B7,IF(bdd=T$3,ROW(nom)-7)))=0,"",INDEX(Validées!$J$8:$J$17,MAX(IF(nom=$B7,IF(bdd=T$3,ROW(nom)-7))))),"")</f>
        <v/>
      </c>
      <c r="U7" s="12" t="str">
        <f t="array" ref="U7">IFERROR(IF(MAX(IF(nom=$B7,IF(bdd=U$3,ROW(nom)-7)))=0,"",INDEX(Validées!$J$8:$J$17,MAX(IF(nom=$B7,IF(bdd=U$3,ROW(nom)-7))))),"")</f>
        <v/>
      </c>
      <c r="V7" s="12" t="str">
        <f t="array" ref="V7">IFERROR(IF(MAX(IF(nom=$B7,IF(bdd=V$3,ROW(nom)-7)))=0,"",INDEX(Validées!$J$8:$J$17,MAX(IF(nom=$B7,IF(bdd=V$3,ROW(nom)-7))))),"")</f>
        <v/>
      </c>
    </row>
    <row r="8" spans="1:22">
      <c r="A8" s="4"/>
      <c r="B8" s="6" t="str">
        <f t="array" ref="B8">IFERROR(INDEX(Validées!F$8:F$17,SMALL(IF(FREQUENCY(IFERROR(MATCH(IF((Validées!J$8:J$17=C$1)+(Validées!J$8:J$17=D$1)+(Validées!J$8:J$17=E$1)&gt;0,Validées!F$8:F$17,0),Validées!F$8:F$17,0),""),ROW(Validées!F$8:F$17)-7)&gt;0,ROW(Validées!F$8:F$17)-7),ROW(A5))),"")</f>
        <v>nom7</v>
      </c>
      <c r="C8" s="4"/>
      <c r="D8" s="12" t="str">
        <f t="array" ref="D8">IFERROR(IF(MAX(IF(nom=$B8,IF(bdd=D$3,ROW(nom)-7)))=0,"",INDEX(Validées!$J$8:$J$17,MAX(IF(nom=$B8,IF(bdd=D$3,ROW(nom)-7))))),"")</f>
        <v/>
      </c>
      <c r="E8" s="12" t="str">
        <f t="array" ref="E8">IFERROR(IF(MAX(IF(nom=$B8,IF(bdd=E$3,ROW(nom)-7)))=0,"",INDEX(Validées!$J$8:$J$17,MAX(IF(nom=$B8,IF(bdd=E$3,ROW(nom)-7))))),"")</f>
        <v/>
      </c>
      <c r="F8" s="12" t="str">
        <f t="array" ref="F8">IFERROR(IF(MAX(IF(nom=$B8,IF(bdd=F$3,ROW(nom)-7)))=0,"",INDEX(Validées!$J$8:$J$17,MAX(IF(nom=$B8,IF(bdd=F$3,ROW(nom)-7))))),"")</f>
        <v/>
      </c>
      <c r="G8" s="12" t="str">
        <f t="array" ref="G8">IFERROR(IF(MAX(IF(nom=$B8,IF(bdd=G$3,ROW(nom)-7)))=0,"",INDEX(Validées!$J$8:$J$17,MAX(IF(nom=$B8,IF(bdd=G$3,ROW(nom)-7))))),"")</f>
        <v/>
      </c>
      <c r="H8" s="12" t="str">
        <f t="array" ref="H8">IFERROR(IF(MAX(IF(nom=$B8,IF(bdd=H$3,ROW(nom)-7)))=0,"",INDEX(Validées!$J$8:$J$17,MAX(IF(nom=$B8,IF(bdd=H$3,ROW(nom)-7))))),"")</f>
        <v/>
      </c>
      <c r="I8" s="12" t="str">
        <f t="array" ref="I8">IFERROR(IF(MAX(IF(nom=$B8,IF(bdd=I$3,ROW(nom)-7)))=0,"",INDEX(Validées!$J$8:$J$17,MAX(IF(nom=$B8,IF(bdd=I$3,ROW(nom)-7))))),"")</f>
        <v/>
      </c>
      <c r="J8" s="12" t="str">
        <f t="array" ref="J8">IFERROR(IF(MAX(IF(nom=$B8,IF(bdd=J$3,ROW(nom)-7)))=0,"",INDEX(Validées!$J$8:$J$17,MAX(IF(nom=$B8,IF(bdd=J$3,ROW(nom)-7))))),"")</f>
        <v/>
      </c>
      <c r="K8" s="12" t="str">
        <f t="array" ref="K8">IFERROR(IF(MAX(IF(nom=$B8,IF(bdd=K$3,ROW(nom)-7)))=0,"",INDEX(Validées!$J$8:$J$17,MAX(IF(nom=$B8,IF(bdd=K$3,ROW(nom)-7))))),"")</f>
        <v/>
      </c>
      <c r="L8" s="12" t="str">
        <f t="array" ref="L8">IFERROR(IF(MAX(IF(nom=$B8,IF(bdd=L$3,ROW(nom)-7)))=0,"",INDEX(Validées!$J$8:$J$17,MAX(IF(nom=$B8,IF(bdd=L$3,ROW(nom)-7))))),"")</f>
        <v>MARIAGE</v>
      </c>
      <c r="M8" s="12" t="str">
        <f t="array" ref="M8">IFERROR(IF(MAX(IF(nom=$B8,IF(bdd=M$3,ROW(nom)-7)))=0,"",INDEX(Validées!$J$8:$J$17,MAX(IF(nom=$B8,IF(bdd=M$3,ROW(nom)-7))))),"")</f>
        <v>MARIAGE</v>
      </c>
      <c r="N8" s="12" t="str">
        <f t="array" ref="N8">IFERROR(IF(MAX(IF(nom=$B8,IF(bdd=N$3,ROW(nom)-7)))=0,"",INDEX(Validées!$J$8:$J$17,MAX(IF(nom=$B8,IF(bdd=N$3,ROW(nom)-7))))),"")</f>
        <v>MARIAGE</v>
      </c>
      <c r="O8" s="12" t="str">
        <f t="array" ref="O8">IFERROR(IF(MAX(IF(nom=$B8,IF(bdd=O$3,ROW(nom)-7)))=0,"",INDEX(Validées!$J$8:$J$17,MAX(IF(nom=$B8,IF(bdd=O$3,ROW(nom)-7))))),"")</f>
        <v>MARIAGE</v>
      </c>
      <c r="P8" s="12" t="str">
        <f t="array" ref="P8">IFERROR(IF(MAX(IF(nom=$B8,IF(bdd=P$3,ROW(nom)-7)))=0,"",INDEX(Validées!$J$8:$J$17,MAX(IF(nom=$B8,IF(bdd=P$3,ROW(nom)-7))))),"")</f>
        <v/>
      </c>
      <c r="Q8" s="12" t="str">
        <f t="array" ref="Q8">IFERROR(IF(MAX(IF(nom=$B8,IF(bdd=Q$3,ROW(nom)-7)))=0,"",INDEX(Validées!$J$8:$J$17,MAX(IF(nom=$B8,IF(bdd=Q$3,ROW(nom)-7))))),"")</f>
        <v/>
      </c>
      <c r="R8" s="12" t="str">
        <f t="array" ref="R8">IFERROR(IF(MAX(IF(nom=$B8,IF(bdd=R$3,ROW(nom)-7)))=0,"",INDEX(Validées!$J$8:$J$17,MAX(IF(nom=$B8,IF(bdd=R$3,ROW(nom)-7))))),"")</f>
        <v/>
      </c>
      <c r="S8" s="12" t="str">
        <f t="array" ref="S8">IFERROR(IF(MAX(IF(nom=$B8,IF(bdd=S$3,ROW(nom)-7)))=0,"",INDEX(Validées!$J$8:$J$17,MAX(IF(nom=$B8,IF(bdd=S$3,ROW(nom)-7))))),"")</f>
        <v/>
      </c>
      <c r="T8" s="12" t="str">
        <f t="array" ref="T8">IFERROR(IF(MAX(IF(nom=$B8,IF(bdd=T$3,ROW(nom)-7)))=0,"",INDEX(Validées!$J$8:$J$17,MAX(IF(nom=$B8,IF(bdd=T$3,ROW(nom)-7))))),"")</f>
        <v/>
      </c>
      <c r="U8" s="12" t="str">
        <f t="array" ref="U8">IFERROR(IF(MAX(IF(nom=$B8,IF(bdd=U$3,ROW(nom)-7)))=0,"",INDEX(Validées!$J$8:$J$17,MAX(IF(nom=$B8,IF(bdd=U$3,ROW(nom)-7))))),"")</f>
        <v/>
      </c>
      <c r="V8" s="12" t="str">
        <f t="array" ref="V8">IFERROR(IF(MAX(IF(nom=$B8,IF(bdd=V$3,ROW(nom)-7)))=0,"",INDEX(Validées!$J$8:$J$17,MAX(IF(nom=$B8,IF(bdd=V$3,ROW(nom)-7))))),"")</f>
        <v/>
      </c>
    </row>
    <row r="9" spans="1:22">
      <c r="A9" s="4"/>
      <c r="B9" s="6" t="str">
        <f t="array" ref="B9">IFERROR(INDEX(Validées!F$8:F$17,SMALL(IF(FREQUENCY(IFERROR(MATCH(IF((Validées!J$8:J$17=C$1)+(Validées!J$8:J$17=D$1)+(Validées!J$8:J$17=E$1)&gt;0,Validées!F$8:F$17,0),Validées!F$8:F$17,0),""),ROW(Validées!F$8:F$17)-7)&gt;0,ROW(Validées!F$8:F$17)-7),ROW(A6))),"")</f>
        <v>nom8</v>
      </c>
      <c r="C9" s="4"/>
      <c r="D9" s="12" t="str">
        <f t="array" ref="D9">IFERROR(IF(MAX(IF(nom=$B9,IF(bdd=D$3,ROW(nom)-7)))=0,"",INDEX(Validées!$J$8:$J$17,MAX(IF(nom=$B9,IF(bdd=D$3,ROW(nom)-7))))),"")</f>
        <v/>
      </c>
      <c r="E9" s="12" t="str">
        <f t="array" ref="E9">IFERROR(IF(MAX(IF(nom=$B9,IF(bdd=E$3,ROW(nom)-7)))=0,"",INDEX(Validées!$J$8:$J$17,MAX(IF(nom=$B9,IF(bdd=E$3,ROW(nom)-7))))),"")</f>
        <v/>
      </c>
      <c r="F9" s="12" t="str">
        <f t="array" ref="F9">IFERROR(IF(MAX(IF(nom=$B9,IF(bdd=F$3,ROW(nom)-7)))=0,"",INDEX(Validées!$J$8:$J$17,MAX(IF(nom=$B9,IF(bdd=F$3,ROW(nom)-7))))),"")</f>
        <v/>
      </c>
      <c r="G9" s="12" t="str">
        <f t="array" ref="G9">IFERROR(IF(MAX(IF(nom=$B9,IF(bdd=G$3,ROW(nom)-7)))=0,"",INDEX(Validées!$J$8:$J$17,MAX(IF(nom=$B9,IF(bdd=G$3,ROW(nom)-7))))),"")</f>
        <v/>
      </c>
      <c r="H9" s="12" t="str">
        <f t="array" ref="H9">IFERROR(IF(MAX(IF(nom=$B9,IF(bdd=H$3,ROW(nom)-7)))=0,"",INDEX(Validées!$J$8:$J$17,MAX(IF(nom=$B9,IF(bdd=H$3,ROW(nom)-7))))),"")</f>
        <v/>
      </c>
      <c r="I9" s="12" t="str">
        <f t="array" ref="I9">IFERROR(IF(MAX(IF(nom=$B9,IF(bdd=I$3,ROW(nom)-7)))=0,"",INDEX(Validées!$J$8:$J$17,MAX(IF(nom=$B9,IF(bdd=I$3,ROW(nom)-7))))),"")</f>
        <v/>
      </c>
      <c r="J9" s="12" t="str">
        <f t="array" ref="J9">IFERROR(IF(MAX(IF(nom=$B9,IF(bdd=J$3,ROW(nom)-7)))=0,"",INDEX(Validées!$J$8:$J$17,MAX(IF(nom=$B9,IF(bdd=J$3,ROW(nom)-7))))),"")</f>
        <v/>
      </c>
      <c r="K9" s="12" t="str">
        <f t="array" ref="K9">IFERROR(IF(MAX(IF(nom=$B9,IF(bdd=K$3,ROW(nom)-7)))=0,"",INDEX(Validées!$J$8:$J$17,MAX(IF(nom=$B9,IF(bdd=K$3,ROW(nom)-7))))),"")</f>
        <v/>
      </c>
      <c r="L9" s="12" t="str">
        <f t="array" ref="L9">IFERROR(IF(MAX(IF(nom=$B9,IF(bdd=L$3,ROW(nom)-7)))=0,"",INDEX(Validées!$J$8:$J$17,MAX(IF(nom=$B9,IF(bdd=L$3,ROW(nom)-7))))),"")</f>
        <v>PAYÉ</v>
      </c>
      <c r="M9" s="12" t="str">
        <f t="array" ref="M9">IFERROR(IF(MAX(IF(nom=$B9,IF(bdd=M$3,ROW(nom)-7)))=0,"",INDEX(Validées!$J$8:$J$17,MAX(IF(nom=$B9,IF(bdd=M$3,ROW(nom)-7))))),"")</f>
        <v>PAYÉ</v>
      </c>
      <c r="N9" s="12" t="str">
        <f t="array" ref="N9">IFERROR(IF(MAX(IF(nom=$B9,IF(bdd=N$3,ROW(nom)-7)))=0,"",INDEX(Validées!$J$8:$J$17,MAX(IF(nom=$B9,IF(bdd=N$3,ROW(nom)-7))))),"")</f>
        <v>PAYÉ</v>
      </c>
      <c r="O9" s="12" t="str">
        <f t="array" ref="O9">IFERROR(IF(MAX(IF(nom=$B9,IF(bdd=O$3,ROW(nom)-7)))=0,"",INDEX(Validées!$J$8:$J$17,MAX(IF(nom=$B9,IF(bdd=O$3,ROW(nom)-7))))),"")</f>
        <v>PAYÉ</v>
      </c>
      <c r="P9" s="12" t="str">
        <f t="array" ref="P9">IFERROR(IF(MAX(IF(nom=$B9,IF(bdd=P$3,ROW(nom)-7)))=0,"",INDEX(Validées!$J$8:$J$17,MAX(IF(nom=$B9,IF(bdd=P$3,ROW(nom)-7))))),"")</f>
        <v>PAYÉ</v>
      </c>
      <c r="Q9" s="12" t="str">
        <f t="array" ref="Q9">IFERROR(IF(MAX(IF(nom=$B9,IF(bdd=Q$3,ROW(nom)-7)))=0,"",INDEX(Validées!$J$8:$J$17,MAX(IF(nom=$B9,IF(bdd=Q$3,ROW(nom)-7))))),"")</f>
        <v>PAYÉ</v>
      </c>
      <c r="R9" s="12" t="str">
        <f t="array" ref="R9">IFERROR(IF(MAX(IF(nom=$B9,IF(bdd=R$3,ROW(nom)-7)))=0,"",INDEX(Validées!$J$8:$J$17,MAX(IF(nom=$B9,IF(bdd=R$3,ROW(nom)-7))))),"")</f>
        <v>PAYÉ</v>
      </c>
      <c r="S9" s="12" t="str">
        <f t="array" ref="S9">IFERROR(IF(MAX(IF(nom=$B9,IF(bdd=S$3,ROW(nom)-7)))=0,"",INDEX(Validées!$J$8:$J$17,MAX(IF(nom=$B9,IF(bdd=S$3,ROW(nom)-7))))),"")</f>
        <v>PAYÉ</v>
      </c>
      <c r="T9" s="12" t="str">
        <f t="array" ref="T9">IFERROR(IF(MAX(IF(nom=$B9,IF(bdd=T$3,ROW(nom)-7)))=0,"",INDEX(Validées!$J$8:$J$17,MAX(IF(nom=$B9,IF(bdd=T$3,ROW(nom)-7))))),"")</f>
        <v/>
      </c>
      <c r="U9" s="12" t="str">
        <f t="array" ref="U9">IFERROR(IF(MAX(IF(nom=$B9,IF(bdd=U$3,ROW(nom)-7)))=0,"",INDEX(Validées!$J$8:$J$17,MAX(IF(nom=$B9,IF(bdd=U$3,ROW(nom)-7))))),"")</f>
        <v/>
      </c>
      <c r="V9" s="12" t="str">
        <f t="array" ref="V9">IFERROR(IF(MAX(IF(nom=$B9,IF(bdd=V$3,ROW(nom)-7)))=0,"",INDEX(Validées!$J$8:$J$17,MAX(IF(nom=$B9,IF(bdd=V$3,ROW(nom)-7))))),"")</f>
        <v/>
      </c>
    </row>
    <row r="10" spans="1:22">
      <c r="A10" s="4"/>
      <c r="B10" s="6" t="str">
        <f t="array" ref="B10">IFERROR(INDEX(Validées!F$8:F$17,SMALL(IF(FREQUENCY(IFERROR(MATCH(IF((Validées!J$8:J$17=C$1)+(Validées!J$8:J$17=D$1)+(Validées!J$8:J$17=E$1)&gt;0,Validées!F$8:F$17,0),Validées!F$8:F$17,0),""),ROW(Validées!F$8:F$17)-7)&gt;0,ROW(Validées!F$8:F$17)-7),ROW(A7))),"")</f>
        <v>nom9</v>
      </c>
      <c r="C10" s="4"/>
      <c r="D10" s="12" t="str">
        <f t="array" ref="D10">IFERROR(IF(MAX(IF(nom=$B10,IF(bdd=D$3,ROW(nom)-7)))=0,"",INDEX(Validées!$J$8:$J$17,MAX(IF(nom=$B10,IF(bdd=D$3,ROW(nom)-7))))),"")</f>
        <v/>
      </c>
      <c r="E10" s="12" t="str">
        <f t="array" ref="E10">IFERROR(IF(MAX(IF(nom=$B10,IF(bdd=E$3,ROW(nom)-7)))=0,"",INDEX(Validées!$J$8:$J$17,MAX(IF(nom=$B10,IF(bdd=E$3,ROW(nom)-7))))),"")</f>
        <v/>
      </c>
      <c r="F10" s="12" t="str">
        <f t="array" ref="F10">IFERROR(IF(MAX(IF(nom=$B10,IF(bdd=F$3,ROW(nom)-7)))=0,"",INDEX(Validées!$J$8:$J$17,MAX(IF(nom=$B10,IF(bdd=F$3,ROW(nom)-7))))),"")</f>
        <v/>
      </c>
      <c r="G10" s="12" t="str">
        <f t="array" ref="G10">IFERROR(IF(MAX(IF(nom=$B10,IF(bdd=G$3,ROW(nom)-7)))=0,"",INDEX(Validées!$J$8:$J$17,MAX(IF(nom=$B10,IF(bdd=G$3,ROW(nom)-7))))),"")</f>
        <v/>
      </c>
      <c r="H10" s="12" t="str">
        <f t="array" ref="H10">IFERROR(IF(MAX(IF(nom=$B10,IF(bdd=H$3,ROW(nom)-7)))=0,"",INDEX(Validées!$J$8:$J$17,MAX(IF(nom=$B10,IF(bdd=H$3,ROW(nom)-7))))),"")</f>
        <v/>
      </c>
      <c r="I10" s="12" t="str">
        <f t="array" ref="I10">IFERROR(IF(MAX(IF(nom=$B10,IF(bdd=I$3,ROW(nom)-7)))=0,"",INDEX(Validées!$J$8:$J$17,MAX(IF(nom=$B10,IF(bdd=I$3,ROW(nom)-7))))),"")</f>
        <v/>
      </c>
      <c r="J10" s="12" t="str">
        <f t="array" ref="J10">IFERROR(IF(MAX(IF(nom=$B10,IF(bdd=J$3,ROW(nom)-7)))=0,"",INDEX(Validées!$J$8:$J$17,MAX(IF(nom=$B10,IF(bdd=J$3,ROW(nom)-7))))),"")</f>
        <v/>
      </c>
      <c r="K10" s="12" t="str">
        <f t="array" ref="K10">IFERROR(IF(MAX(IF(nom=$B10,IF(bdd=K$3,ROW(nom)-7)))=0,"",INDEX(Validées!$J$8:$J$17,MAX(IF(nom=$B10,IF(bdd=K$3,ROW(nom)-7))))),"")</f>
        <v/>
      </c>
      <c r="L10" s="12" t="str">
        <f t="array" ref="L10">IFERROR(IF(MAX(IF(nom=$B10,IF(bdd=L$3,ROW(nom)-7)))=0,"",INDEX(Validées!$J$8:$J$17,MAX(IF(nom=$B10,IF(bdd=L$3,ROW(nom)-7))))),"")</f>
        <v>PAYÉ</v>
      </c>
      <c r="M10" s="12" t="str">
        <f t="array" ref="M10">IFERROR(IF(MAX(IF(nom=$B10,IF(bdd=M$3,ROW(nom)-7)))=0,"",INDEX(Validées!$J$8:$J$17,MAX(IF(nom=$B10,IF(bdd=M$3,ROW(nom)-7))))),"")</f>
        <v>PAYÉ</v>
      </c>
      <c r="N10" s="12" t="str">
        <f t="array" ref="N10">IFERROR(IF(MAX(IF(nom=$B10,IF(bdd=N$3,ROW(nom)-7)))=0,"",INDEX(Validées!$J$8:$J$17,MAX(IF(nom=$B10,IF(bdd=N$3,ROW(nom)-7))))),"")</f>
        <v>PAYÉ</v>
      </c>
      <c r="O10" s="12" t="str">
        <f t="array" ref="O10">IFERROR(IF(MAX(IF(nom=$B10,IF(bdd=O$3,ROW(nom)-7)))=0,"",INDEX(Validées!$J$8:$J$17,MAX(IF(nom=$B10,IF(bdd=O$3,ROW(nom)-7))))),"")</f>
        <v>PAYÉ</v>
      </c>
      <c r="P10" s="12" t="str">
        <f t="array" ref="P10">IFERROR(IF(MAX(IF(nom=$B10,IF(bdd=P$3,ROW(nom)-7)))=0,"",INDEX(Validées!$J$8:$J$17,MAX(IF(nom=$B10,IF(bdd=P$3,ROW(nom)-7))))),"")</f>
        <v>PAYÉ</v>
      </c>
      <c r="Q10" s="12" t="str">
        <f t="array" ref="Q10">IFERROR(IF(MAX(IF(nom=$B10,IF(bdd=Q$3,ROW(nom)-7)))=0,"",INDEX(Validées!$J$8:$J$17,MAX(IF(nom=$B10,IF(bdd=Q$3,ROW(nom)-7))))),"")</f>
        <v>PAYÉ</v>
      </c>
      <c r="R10" s="12" t="str">
        <f t="array" ref="R10">IFERROR(IF(MAX(IF(nom=$B10,IF(bdd=R$3,ROW(nom)-7)))=0,"",INDEX(Validées!$J$8:$J$17,MAX(IF(nom=$B10,IF(bdd=R$3,ROW(nom)-7))))),"")</f>
        <v>PAYÉ</v>
      </c>
      <c r="S10" s="12" t="str">
        <f t="array" ref="S10">IFERROR(IF(MAX(IF(nom=$B10,IF(bdd=S$3,ROW(nom)-7)))=0,"",INDEX(Validées!$J$8:$J$17,MAX(IF(nom=$B10,IF(bdd=S$3,ROW(nom)-7))))),"")</f>
        <v/>
      </c>
      <c r="T10" s="12" t="str">
        <f t="array" ref="T10">IFERROR(IF(MAX(IF(nom=$B10,IF(bdd=T$3,ROW(nom)-7)))=0,"",INDEX(Validées!$J$8:$J$17,MAX(IF(nom=$B10,IF(bdd=T$3,ROW(nom)-7))))),"")</f>
        <v/>
      </c>
      <c r="U10" s="12" t="str">
        <f t="array" ref="U10">IFERROR(IF(MAX(IF(nom=$B10,IF(bdd=U$3,ROW(nom)-7)))=0,"",INDEX(Validées!$J$8:$J$17,MAX(IF(nom=$B10,IF(bdd=U$3,ROW(nom)-7))))),"")</f>
        <v/>
      </c>
      <c r="V10" s="12" t="str">
        <f t="array" ref="V10">IFERROR(IF(MAX(IF(nom=$B10,IF(bdd=V$3,ROW(nom)-7)))=0,"",INDEX(Validées!$J$8:$J$17,MAX(IF(nom=$B10,IF(bdd=V$3,ROW(nom)-7))))),"")</f>
        <v/>
      </c>
    </row>
    <row r="11" spans="1:22">
      <c r="A11" s="4"/>
      <c r="B11" s="6" t="str">
        <f t="array" ref="B11">IFERROR(INDEX(Validées!F$8:F$17,SMALL(IF(FREQUENCY(IFERROR(MATCH(IF((Validées!J$8:J$17=C$1)+(Validées!J$8:J$17=D$1)+(Validées!J$8:J$17=E$1)&gt;0,Validées!F$8:F$17,0),Validées!F$8:F$17,0),""),ROW(Validées!F$8:F$17)-7)&gt;0,ROW(Validées!F$8:F$17)-7),ROW(A8))),"")</f>
        <v>nom10</v>
      </c>
      <c r="C11" s="4"/>
      <c r="D11" s="12" t="str">
        <f t="array" ref="D11">IFERROR(IF(MAX(IF(nom=$B11,IF(bdd=D$3,ROW(nom)-7)))=0,"",INDEX(Validées!$J$8:$J$17,MAX(IF(nom=$B11,IF(bdd=D$3,ROW(nom)-7))))),"")</f>
        <v/>
      </c>
      <c r="E11" s="12" t="str">
        <f t="array" ref="E11">IFERROR(IF(MAX(IF(nom=$B11,IF(bdd=E$3,ROW(nom)-7)))=0,"",INDEX(Validées!$J$8:$J$17,MAX(IF(nom=$B11,IF(bdd=E$3,ROW(nom)-7))))),"")</f>
        <v/>
      </c>
      <c r="F11" s="12" t="str">
        <f t="array" ref="F11">IFERROR(IF(MAX(IF(nom=$B11,IF(bdd=F$3,ROW(nom)-7)))=0,"",INDEX(Validées!$J$8:$J$17,MAX(IF(nom=$B11,IF(bdd=F$3,ROW(nom)-7))))),"")</f>
        <v/>
      </c>
      <c r="G11" s="12" t="str">
        <f t="array" ref="G11">IFERROR(IF(MAX(IF(nom=$B11,IF(bdd=G$3,ROW(nom)-7)))=0,"",INDEX(Validées!$J$8:$J$17,MAX(IF(nom=$B11,IF(bdd=G$3,ROW(nom)-7))))),"")</f>
        <v/>
      </c>
      <c r="H11" s="12" t="str">
        <f t="array" ref="H11">IFERROR(IF(MAX(IF(nom=$B11,IF(bdd=H$3,ROW(nom)-7)))=0,"",INDEX(Validées!$J$8:$J$17,MAX(IF(nom=$B11,IF(bdd=H$3,ROW(nom)-7))))),"")</f>
        <v/>
      </c>
      <c r="I11" s="12" t="str">
        <f t="array" ref="I11">IFERROR(IF(MAX(IF(nom=$B11,IF(bdd=I$3,ROW(nom)-7)))=0,"",INDEX(Validées!$J$8:$J$17,MAX(IF(nom=$B11,IF(bdd=I$3,ROW(nom)-7))))),"")</f>
        <v/>
      </c>
      <c r="J11" s="12" t="str">
        <f t="array" ref="J11">IFERROR(IF(MAX(IF(nom=$B11,IF(bdd=J$3,ROW(nom)-7)))=0,"",INDEX(Validées!$J$8:$J$17,MAX(IF(nom=$B11,IF(bdd=J$3,ROW(nom)-7))))),"")</f>
        <v/>
      </c>
      <c r="K11" s="12" t="str">
        <f t="array" ref="K11">IFERROR(IF(MAX(IF(nom=$B11,IF(bdd=K$3,ROW(nom)-7)))=0,"",INDEX(Validées!$J$8:$J$17,MAX(IF(nom=$B11,IF(bdd=K$3,ROW(nom)-7))))),"")</f>
        <v/>
      </c>
      <c r="L11" s="12" t="str">
        <f t="array" ref="L11">IFERROR(IF(MAX(IF(nom=$B11,IF(bdd=L$3,ROW(nom)-7)))=0,"",INDEX(Validées!$J$8:$J$17,MAX(IF(nom=$B11,IF(bdd=L$3,ROW(nom)-7))))),"")</f>
        <v>SANS SOLDE</v>
      </c>
      <c r="M11" s="12" t="str">
        <f t="array" ref="M11">IFERROR(IF(MAX(IF(nom=$B11,IF(bdd=M$3,ROW(nom)-7)))=0,"",INDEX(Validées!$J$8:$J$17,MAX(IF(nom=$B11,IF(bdd=M$3,ROW(nom)-7))))),"")</f>
        <v>SANS SOLDE</v>
      </c>
      <c r="N11" s="12" t="str">
        <f t="array" ref="N11">IFERROR(IF(MAX(IF(nom=$B11,IF(bdd=N$3,ROW(nom)-7)))=0,"",INDEX(Validées!$J$8:$J$17,MAX(IF(nom=$B11,IF(bdd=N$3,ROW(nom)-7))))),"")</f>
        <v>SANS SOLDE</v>
      </c>
      <c r="O11" s="12" t="str">
        <f t="array" ref="O11">IFERROR(IF(MAX(IF(nom=$B11,IF(bdd=O$3,ROW(nom)-7)))=0,"",INDEX(Validées!$J$8:$J$17,MAX(IF(nom=$B11,IF(bdd=O$3,ROW(nom)-7))))),"")</f>
        <v>SANS SOLDE</v>
      </c>
      <c r="P11" s="12" t="str">
        <f t="array" ref="P11">IFERROR(IF(MAX(IF(nom=$B11,IF(bdd=P$3,ROW(nom)-7)))=0,"",INDEX(Validées!$J$8:$J$17,MAX(IF(nom=$B11,IF(bdd=P$3,ROW(nom)-7))))),"")</f>
        <v>SANS SOLDE</v>
      </c>
      <c r="Q11" s="12" t="str">
        <f t="array" ref="Q11">IFERROR(IF(MAX(IF(nom=$B11,IF(bdd=Q$3,ROW(nom)-7)))=0,"",INDEX(Validées!$J$8:$J$17,MAX(IF(nom=$B11,IF(bdd=Q$3,ROW(nom)-7))))),"")</f>
        <v>SANS SOLDE</v>
      </c>
      <c r="R11" s="12" t="str">
        <f t="array" ref="R11">IFERROR(IF(MAX(IF(nom=$B11,IF(bdd=R$3,ROW(nom)-7)))=0,"",INDEX(Validées!$J$8:$J$17,MAX(IF(nom=$B11,IF(bdd=R$3,ROW(nom)-7))))),"")</f>
        <v>SANS SOLDE</v>
      </c>
      <c r="S11" s="12" t="str">
        <f t="array" ref="S11">IFERROR(IF(MAX(IF(nom=$B11,IF(bdd=S$3,ROW(nom)-7)))=0,"",INDEX(Validées!$J$8:$J$17,MAX(IF(nom=$B11,IF(bdd=S$3,ROW(nom)-7))))),"")</f>
        <v>SANS SOLDE</v>
      </c>
      <c r="T11" s="12" t="str">
        <f t="array" ref="T11">IFERROR(IF(MAX(IF(nom=$B11,IF(bdd=T$3,ROW(nom)-7)))=0,"",INDEX(Validées!$J$8:$J$17,MAX(IF(nom=$B11,IF(bdd=T$3,ROW(nom)-7))))),"")</f>
        <v>SANS SOLDE</v>
      </c>
      <c r="U11" s="12" t="str">
        <f t="array" ref="U11">IFERROR(IF(MAX(IF(nom=$B11,IF(bdd=U$3,ROW(nom)-7)))=0,"",INDEX(Validées!$J$8:$J$17,MAX(IF(nom=$B11,IF(bdd=U$3,ROW(nom)-7))))),"")</f>
        <v>SANS SOLDE</v>
      </c>
      <c r="V11" s="12" t="str">
        <f t="array" ref="V11">IFERROR(IF(MAX(IF(nom=$B11,IF(bdd=V$3,ROW(nom)-7)))=0,"",INDEX(Validées!$J$8:$J$17,MAX(IF(nom=$B11,IF(bdd=V$3,ROW(nom)-7))))),"")</f>
        <v>SANS SOLDE</v>
      </c>
    </row>
    <row r="12" spans="1:22">
      <c r="A12" s="4"/>
      <c r="B12" s="6" t="str">
        <f t="array" ref="B12">IFERROR(INDEX(Validées!F$8:F$17,SMALL(IF(FREQUENCY(IFERROR(MATCH(IF((Validées!J$8:J$17=C$1)+(Validées!J$8:J$17=D$1)+(Validées!J$8:J$17=E$1)&gt;0,Validées!F$8:F$17,0),Validées!F$8:F$17,0),""),ROW(Validées!F$8:F$17)-7)&gt;0,ROW(Validées!F$8:F$17)-7),ROW(A9))),"")</f>
        <v/>
      </c>
      <c r="C12" s="4"/>
      <c r="D12" s="12" t="str">
        <f t="array" ref="D12">IFERROR(IF(MAX(IF(nom=$B12,IF(bdd=D$3,ROW(nom)-7)))=0,"",INDEX(Validées!$J$8:$J$17,MAX(IF(nom=$B12,IF(bdd=D$3,ROW(nom)-7))))),"")</f>
        <v/>
      </c>
      <c r="E12" s="12" t="str">
        <f t="array" ref="E12">IFERROR(IF(MAX(IF(nom=$B12,IF(bdd=E$3,ROW(nom)-7)))=0,"",INDEX(Validées!$J$8:$J$17,MAX(IF(nom=$B12,IF(bdd=E$3,ROW(nom)-7))))),"")</f>
        <v/>
      </c>
      <c r="F12" s="12" t="str">
        <f t="array" ref="F12">IFERROR(IF(MAX(IF(nom=$B12,IF(bdd=F$3,ROW(nom)-7)))=0,"",INDEX(Validées!$J$8:$J$17,MAX(IF(nom=$B12,IF(bdd=F$3,ROW(nom)-7))))),"")</f>
        <v/>
      </c>
      <c r="G12" s="12" t="str">
        <f t="array" ref="G12">IFERROR(IF(MAX(IF(nom=$B12,IF(bdd=G$3,ROW(nom)-7)))=0,"",INDEX(Validées!$J$8:$J$17,MAX(IF(nom=$B12,IF(bdd=G$3,ROW(nom)-7))))),"")</f>
        <v/>
      </c>
      <c r="H12" s="12" t="str">
        <f t="array" ref="H12">IFERROR(IF(MAX(IF(nom=$B12,IF(bdd=H$3,ROW(nom)-7)))=0,"",INDEX(Validées!$J$8:$J$17,MAX(IF(nom=$B12,IF(bdd=H$3,ROW(nom)-7))))),"")</f>
        <v/>
      </c>
      <c r="I12" s="12" t="str">
        <f t="array" ref="I12">IFERROR(IF(MAX(IF(nom=$B12,IF(bdd=I$3,ROW(nom)-7)))=0,"",INDEX(Validées!$J$8:$J$17,MAX(IF(nom=$B12,IF(bdd=I$3,ROW(nom)-7))))),"")</f>
        <v/>
      </c>
      <c r="J12" s="12" t="str">
        <f t="array" ref="J12">IFERROR(IF(MAX(IF(nom=$B12,IF(bdd=J$3,ROW(nom)-7)))=0,"",INDEX(Validées!$J$8:$J$17,MAX(IF(nom=$B12,IF(bdd=J$3,ROW(nom)-7))))),"")</f>
        <v/>
      </c>
      <c r="K12" s="12" t="str">
        <f t="array" ref="K12">IFERROR(IF(MAX(IF(nom=$B12,IF(bdd=K$3,ROW(nom)-7)))=0,"",INDEX(Validées!$J$8:$J$17,MAX(IF(nom=$B12,IF(bdd=K$3,ROW(nom)-7))))),"")</f>
        <v/>
      </c>
      <c r="L12" s="12" t="str">
        <f t="array" ref="L12">IFERROR(IF(MAX(IF(nom=$B12,IF(bdd=L$3,ROW(nom)-7)))=0,"",INDEX(Validées!$J$8:$J$17,MAX(IF(nom=$B12,IF(bdd=L$3,ROW(nom)-7))))),"")</f>
        <v/>
      </c>
      <c r="M12" s="12" t="str">
        <f t="array" ref="M12">IFERROR(IF(MAX(IF(nom=$B12,IF(bdd=M$3,ROW(nom)-7)))=0,"",INDEX(Validées!$J$8:$J$17,MAX(IF(nom=$B12,IF(bdd=M$3,ROW(nom)-7))))),"")</f>
        <v/>
      </c>
      <c r="N12" s="12" t="str">
        <f t="array" ref="N12">IFERROR(IF(MAX(IF(nom=$B12,IF(bdd=N$3,ROW(nom)-7)))=0,"",INDEX(Validées!$J$8:$J$17,MAX(IF(nom=$B12,IF(bdd=N$3,ROW(nom)-7))))),"")</f>
        <v/>
      </c>
      <c r="O12" s="12" t="str">
        <f t="array" ref="O12">IFERROR(IF(MAX(IF(nom=$B12,IF(bdd=O$3,ROW(nom)-7)))=0,"",INDEX(Validées!$J$8:$J$17,MAX(IF(nom=$B12,IF(bdd=O$3,ROW(nom)-7))))),"")</f>
        <v/>
      </c>
      <c r="P12" s="12" t="str">
        <f t="array" ref="P12">IFERROR(IF(MAX(IF(nom=$B12,IF(bdd=P$3,ROW(nom)-7)))=0,"",INDEX(Validées!$J$8:$J$17,MAX(IF(nom=$B12,IF(bdd=P$3,ROW(nom)-7))))),"")</f>
        <v/>
      </c>
      <c r="Q12" s="12" t="str">
        <f t="array" ref="Q12">IFERROR(IF(MAX(IF(nom=$B12,IF(bdd=Q$3,ROW(nom)-7)))=0,"",INDEX(Validées!$J$8:$J$17,MAX(IF(nom=$B12,IF(bdd=Q$3,ROW(nom)-7))))),"")</f>
        <v/>
      </c>
      <c r="R12" s="12" t="str">
        <f t="array" ref="R12">IFERROR(IF(MAX(IF(nom=$B12,IF(bdd=R$3,ROW(nom)-7)))=0,"",INDEX(Validées!$J$8:$J$17,MAX(IF(nom=$B12,IF(bdd=R$3,ROW(nom)-7))))),"")</f>
        <v/>
      </c>
      <c r="S12" s="12" t="str">
        <f t="array" ref="S12">IFERROR(IF(MAX(IF(nom=$B12,IF(bdd=S$3,ROW(nom)-7)))=0,"",INDEX(Validées!$J$8:$J$17,MAX(IF(nom=$B12,IF(bdd=S$3,ROW(nom)-7))))),"")</f>
        <v/>
      </c>
      <c r="T12" s="12" t="str">
        <f t="array" ref="T12">IFERROR(IF(MAX(IF(nom=$B12,IF(bdd=T$3,ROW(nom)-7)))=0,"",INDEX(Validées!$J$8:$J$17,MAX(IF(nom=$B12,IF(bdd=T$3,ROW(nom)-7))))),"")</f>
        <v/>
      </c>
      <c r="U12" s="12" t="str">
        <f t="array" ref="U12">IFERROR(IF(MAX(IF(nom=$B12,IF(bdd=U$3,ROW(nom)-7)))=0,"",INDEX(Validées!$J$8:$J$17,MAX(IF(nom=$B12,IF(bdd=U$3,ROW(nom)-7))))),"")</f>
        <v/>
      </c>
      <c r="V12" s="12" t="str">
        <f t="array" ref="V12">IFERROR(IF(MAX(IF(nom=$B12,IF(bdd=V$3,ROW(nom)-7)))=0,"",INDEX(Validées!$J$8:$J$17,MAX(IF(nom=$B12,IF(bdd=V$3,ROW(nom)-7))))),"")</f>
        <v/>
      </c>
    </row>
    <row r="13" spans="1:22">
      <c r="A13" s="4"/>
      <c r="B13" s="6" t="str">
        <f t="array" ref="B13">IFERROR(INDEX(Validées!F$8:F$17,SMALL(IF(FREQUENCY(IFERROR(MATCH(IF((Validées!J$8:J$17=C$1)+(Validées!J$8:J$17=D$1)+(Validées!J$8:J$17=E$1)&gt;0,Validées!F$8:F$17,0),Validées!F$8:F$17,0),""),ROW(Validées!F$8:F$17)-7)&gt;0,ROW(Validées!F$8:F$17)-7),ROW(A10))),"")</f>
        <v/>
      </c>
      <c r="C13" s="4"/>
      <c r="D13" s="12" t="str">
        <f t="array" ref="D13">IFERROR(IF(MAX(IF(nom=$B13,IF(bdd=D$3,ROW(nom)-7)))=0,"",INDEX(Validées!$J$8:$J$17,MAX(IF(nom=$B13,IF(bdd=D$3,ROW(nom)-7))))),"")</f>
        <v/>
      </c>
      <c r="E13" s="12" t="str">
        <f t="array" ref="E13">IFERROR(IF(MAX(IF(nom=$B13,IF(bdd=E$3,ROW(nom)-7)))=0,"",INDEX(Validées!$J$8:$J$17,MAX(IF(nom=$B13,IF(bdd=E$3,ROW(nom)-7))))),"")</f>
        <v/>
      </c>
      <c r="F13" s="12" t="str">
        <f t="array" ref="F13">IFERROR(IF(MAX(IF(nom=$B13,IF(bdd=F$3,ROW(nom)-7)))=0,"",INDEX(Validées!$J$8:$J$17,MAX(IF(nom=$B13,IF(bdd=F$3,ROW(nom)-7))))),"")</f>
        <v/>
      </c>
      <c r="G13" s="12" t="str">
        <f t="array" ref="G13">IFERROR(IF(MAX(IF(nom=$B13,IF(bdd=G$3,ROW(nom)-7)))=0,"",INDEX(Validées!$J$8:$J$17,MAX(IF(nom=$B13,IF(bdd=G$3,ROW(nom)-7))))),"")</f>
        <v/>
      </c>
      <c r="H13" s="12" t="str">
        <f t="array" ref="H13">IFERROR(IF(MAX(IF(nom=$B13,IF(bdd=H$3,ROW(nom)-7)))=0,"",INDEX(Validées!$J$8:$J$17,MAX(IF(nom=$B13,IF(bdd=H$3,ROW(nom)-7))))),"")</f>
        <v/>
      </c>
      <c r="I13" s="12" t="str">
        <f t="array" ref="I13">IFERROR(IF(MAX(IF(nom=$B13,IF(bdd=I$3,ROW(nom)-7)))=0,"",INDEX(Validées!$J$8:$J$17,MAX(IF(nom=$B13,IF(bdd=I$3,ROW(nom)-7))))),"")</f>
        <v/>
      </c>
      <c r="J13" s="12" t="str">
        <f t="array" ref="J13">IFERROR(IF(MAX(IF(nom=$B13,IF(bdd=J$3,ROW(nom)-7)))=0,"",INDEX(Validées!$J$8:$J$17,MAX(IF(nom=$B13,IF(bdd=J$3,ROW(nom)-7))))),"")</f>
        <v/>
      </c>
      <c r="K13" s="12" t="str">
        <f t="array" ref="K13">IFERROR(IF(MAX(IF(nom=$B13,IF(bdd=K$3,ROW(nom)-7)))=0,"",INDEX(Validées!$J$8:$J$17,MAX(IF(nom=$B13,IF(bdd=K$3,ROW(nom)-7))))),"")</f>
        <v/>
      </c>
      <c r="L13" s="12" t="str">
        <f t="array" ref="L13">IFERROR(IF(MAX(IF(nom=$B13,IF(bdd=L$3,ROW(nom)-7)))=0,"",INDEX(Validées!$J$8:$J$17,MAX(IF(nom=$B13,IF(bdd=L$3,ROW(nom)-7))))),"")</f>
        <v/>
      </c>
      <c r="M13" s="12" t="str">
        <f t="array" ref="M13">IFERROR(IF(MAX(IF(nom=$B13,IF(bdd=M$3,ROW(nom)-7)))=0,"",INDEX(Validées!$J$8:$J$17,MAX(IF(nom=$B13,IF(bdd=M$3,ROW(nom)-7))))),"")</f>
        <v/>
      </c>
      <c r="N13" s="12" t="str">
        <f t="array" ref="N13">IFERROR(IF(MAX(IF(nom=$B13,IF(bdd=N$3,ROW(nom)-7)))=0,"",INDEX(Validées!$J$8:$J$17,MAX(IF(nom=$B13,IF(bdd=N$3,ROW(nom)-7))))),"")</f>
        <v/>
      </c>
      <c r="O13" s="12" t="str">
        <f t="array" ref="O13">IFERROR(IF(MAX(IF(nom=$B13,IF(bdd=O$3,ROW(nom)-7)))=0,"",INDEX(Validées!$J$8:$J$17,MAX(IF(nom=$B13,IF(bdd=O$3,ROW(nom)-7))))),"")</f>
        <v/>
      </c>
      <c r="P13" s="12" t="str">
        <f t="array" ref="P13">IFERROR(IF(MAX(IF(nom=$B13,IF(bdd=P$3,ROW(nom)-7)))=0,"",INDEX(Validées!$J$8:$J$17,MAX(IF(nom=$B13,IF(bdd=P$3,ROW(nom)-7))))),"")</f>
        <v/>
      </c>
      <c r="Q13" s="12" t="str">
        <f t="array" ref="Q13">IFERROR(IF(MAX(IF(nom=$B13,IF(bdd=Q$3,ROW(nom)-7)))=0,"",INDEX(Validées!$J$8:$J$17,MAX(IF(nom=$B13,IF(bdd=Q$3,ROW(nom)-7))))),"")</f>
        <v/>
      </c>
      <c r="R13" s="12" t="str">
        <f t="array" ref="R13">IFERROR(IF(MAX(IF(nom=$B13,IF(bdd=R$3,ROW(nom)-7)))=0,"",INDEX(Validées!$J$8:$J$17,MAX(IF(nom=$B13,IF(bdd=R$3,ROW(nom)-7))))),"")</f>
        <v/>
      </c>
      <c r="S13" s="12" t="str">
        <f t="array" ref="S13">IFERROR(IF(MAX(IF(nom=$B13,IF(bdd=S$3,ROW(nom)-7)))=0,"",INDEX(Validées!$J$8:$J$17,MAX(IF(nom=$B13,IF(bdd=S$3,ROW(nom)-7))))),"")</f>
        <v/>
      </c>
      <c r="T13" s="12" t="str">
        <f t="array" ref="T13">IFERROR(IF(MAX(IF(nom=$B13,IF(bdd=T$3,ROW(nom)-7)))=0,"",INDEX(Validées!$J$8:$J$17,MAX(IF(nom=$B13,IF(bdd=T$3,ROW(nom)-7))))),"")</f>
        <v/>
      </c>
      <c r="U13" s="12" t="str">
        <f t="array" ref="U13">IFERROR(IF(MAX(IF(nom=$B13,IF(bdd=U$3,ROW(nom)-7)))=0,"",INDEX(Validées!$J$8:$J$17,MAX(IF(nom=$B13,IF(bdd=U$3,ROW(nom)-7))))),"")</f>
        <v/>
      </c>
      <c r="V13" s="12" t="str">
        <f t="array" ref="V13">IFERROR(IF(MAX(IF(nom=$B13,IF(bdd=V$3,ROW(nom)-7)))=0,"",INDEX(Validées!$J$8:$J$17,MAX(IF(nom=$B13,IF(bdd=V$3,ROW(nom)-7))))),"")</f>
        <v/>
      </c>
    </row>
    <row r="18" spans="6:6">
      <c r="F18" s="13" t="s">
        <v>18</v>
      </c>
    </row>
    <row r="19" spans="6:6">
      <c r="F19" s="1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Validées</vt:lpstr>
      <vt:lpstr>Congés</vt:lpstr>
      <vt:lpstr>bdd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Nhila</dc:creator>
  <cp:lastModifiedBy>tulipe</cp:lastModifiedBy>
  <dcterms:created xsi:type="dcterms:W3CDTF">2017-01-03T10:08:25Z</dcterms:created>
  <dcterms:modified xsi:type="dcterms:W3CDTF">2017-01-03T20:19:12Z</dcterms:modified>
</cp:coreProperties>
</file>