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combien">OFFSET(mois,,2,)</definedName>
    <definedName name="formule">OFFSET(qui,,ROW(Feuil1!$A1048575),,)</definedName>
    <definedName name="mois">OFFSET(Feuil1!$A$2,,,COUNT(Feuil1!$A:$A))</definedName>
    <definedName name="nom">OFFSET(mois,,1,)</definedName>
    <definedName name="qui">OFFSET(Feuil1!$L$3,,,COUNTIF(Feuil1!$L:$L,"&gt;&lt;"))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a="1"/>
  <c r="L3" s="1"/>
  <c r="M3" s="1"/>
  <c r="X3" l="1"/>
  <c r="V3"/>
  <c r="T3"/>
  <c r="R3"/>
  <c r="P3"/>
  <c r="N3"/>
  <c r="W3"/>
  <c r="U3"/>
  <c r="S3"/>
  <c r="Q3"/>
  <c r="O3"/>
  <c r="L4" a="1"/>
  <c r="L4" s="1"/>
  <c r="M4" l="1"/>
  <c r="N4"/>
  <c r="P4"/>
  <c r="R4"/>
  <c r="T4"/>
  <c r="V4"/>
  <c r="X4"/>
  <c r="O4"/>
  <c r="Q4"/>
  <c r="S4"/>
  <c r="U4"/>
  <c r="W4"/>
  <c r="L5" a="1"/>
  <c r="L5" s="1"/>
  <c r="M5" l="1"/>
  <c r="O5"/>
  <c r="Q5"/>
  <c r="S5"/>
  <c r="U5"/>
  <c r="W5"/>
  <c r="N5"/>
  <c r="P5"/>
  <c r="R5"/>
  <c r="T5"/>
  <c r="V5"/>
  <c r="X5"/>
  <c r="L6" a="1"/>
  <c r="L6" s="1"/>
  <c r="M6" l="1"/>
  <c r="N6"/>
  <c r="P6"/>
  <c r="R6"/>
  <c r="T6"/>
  <c r="V6"/>
  <c r="X6"/>
  <c r="O6"/>
  <c r="Q6"/>
  <c r="S6"/>
  <c r="U6"/>
  <c r="W6"/>
  <c r="L7" a="1"/>
  <c r="L7" s="1"/>
  <c r="M7" l="1"/>
  <c r="O7"/>
  <c r="Q7"/>
  <c r="S7"/>
  <c r="U7"/>
  <c r="W7"/>
  <c r="N7"/>
  <c r="P7"/>
  <c r="R7"/>
  <c r="T7"/>
  <c r="V7"/>
  <c r="X7"/>
  <c r="L8" a="1"/>
  <c r="L8" s="1"/>
  <c r="M8" l="1"/>
  <c r="N8"/>
  <c r="P8"/>
  <c r="R8"/>
  <c r="T8"/>
  <c r="V8"/>
  <c r="X8"/>
  <c r="O8"/>
  <c r="Q8"/>
  <c r="S8"/>
  <c r="U8"/>
  <c r="W8"/>
  <c r="L9" a="1"/>
  <c r="L9" s="1"/>
  <c r="M9" l="1"/>
  <c r="O9"/>
  <c r="Q9"/>
  <c r="S9"/>
  <c r="U9"/>
  <c r="W9"/>
  <c r="N9"/>
  <c r="P9"/>
  <c r="R9"/>
  <c r="T9"/>
  <c r="V9"/>
  <c r="X9"/>
  <c r="L10" a="1"/>
  <c r="L10" s="1"/>
  <c r="M10" l="1"/>
  <c r="N10"/>
  <c r="P10"/>
  <c r="R10"/>
  <c r="T10"/>
  <c r="V10"/>
  <c r="X10"/>
  <c r="O10"/>
  <c r="Q10"/>
  <c r="S10"/>
  <c r="U10"/>
  <c r="W10"/>
  <c r="L11" a="1"/>
  <c r="L11" s="1"/>
  <c r="M11" l="1"/>
  <c r="O11"/>
  <c r="Q11"/>
  <c r="S11"/>
  <c r="U11"/>
  <c r="W11"/>
  <c r="N11"/>
  <c r="P11"/>
  <c r="R11"/>
  <c r="T11"/>
  <c r="V11"/>
  <c r="X11"/>
  <c r="L12" a="1"/>
  <c r="L12" s="1"/>
  <c r="M12" l="1"/>
  <c r="N12"/>
  <c r="P12"/>
  <c r="R12"/>
  <c r="T12"/>
  <c r="V12"/>
  <c r="X12"/>
  <c r="O12"/>
  <c r="Q12"/>
  <c r="S12"/>
  <c r="U12"/>
  <c r="W12"/>
  <c r="L13" a="1"/>
  <c r="L13" s="1"/>
  <c r="M13" l="1"/>
  <c r="O13"/>
  <c r="Q13"/>
  <c r="S13"/>
  <c r="U13"/>
  <c r="W13"/>
  <c r="N13"/>
  <c r="P13"/>
  <c r="R13"/>
  <c r="T13"/>
  <c r="V13"/>
  <c r="X13"/>
  <c r="L14" a="1"/>
  <c r="L14" s="1"/>
  <c r="M14" l="1"/>
  <c r="N14"/>
  <c r="P14"/>
  <c r="R14"/>
  <c r="T14"/>
  <c r="V14"/>
  <c r="X14"/>
  <c r="O14"/>
  <c r="Q14"/>
  <c r="S14"/>
  <c r="U14"/>
  <c r="W14"/>
  <c r="L15" a="1"/>
  <c r="L15" s="1"/>
  <c r="M15" l="1"/>
  <c r="O15"/>
  <c r="Q15"/>
  <c r="S15"/>
  <c r="U15"/>
  <c r="W15"/>
  <c r="N15"/>
  <c r="P15"/>
  <c r="R15"/>
  <c r="T15"/>
  <c r="V15"/>
  <c r="X15"/>
  <c r="L16" a="1"/>
  <c r="L16" s="1"/>
  <c r="M16" l="1"/>
  <c r="N16"/>
  <c r="P16"/>
  <c r="R16"/>
  <c r="T16"/>
  <c r="V16"/>
  <c r="X16"/>
  <c r="O16"/>
  <c r="Q16"/>
  <c r="S16"/>
  <c r="U16"/>
  <c r="W16"/>
  <c r="L17" a="1"/>
  <c r="L17" s="1"/>
  <c r="M17" l="1"/>
  <c r="O17"/>
  <c r="Q17"/>
  <c r="S17"/>
  <c r="U17"/>
  <c r="W17"/>
  <c r="N17"/>
  <c r="P17"/>
  <c r="R17"/>
  <c r="T17"/>
  <c r="V17"/>
  <c r="X17"/>
  <c r="L18" a="1"/>
  <c r="L18" s="1"/>
  <c r="M18" l="1"/>
  <c r="N18"/>
  <c r="P18"/>
  <c r="R18"/>
  <c r="T18"/>
  <c r="V18"/>
  <c r="X18"/>
  <c r="O18"/>
  <c r="Q18"/>
  <c r="S18"/>
  <c r="U18"/>
  <c r="W18"/>
  <c r="L19" a="1"/>
  <c r="L19" s="1"/>
  <c r="M19" l="1"/>
  <c r="O19"/>
  <c r="Q19"/>
  <c r="S19"/>
  <c r="U19"/>
  <c r="W19"/>
  <c r="N19"/>
  <c r="P19"/>
  <c r="R19"/>
  <c r="T19"/>
  <c r="V19"/>
  <c r="X19"/>
  <c r="L20" a="1"/>
  <c r="L20" s="1"/>
  <c r="M20" l="1"/>
  <c r="N20"/>
  <c r="P20"/>
  <c r="R20"/>
  <c r="T20"/>
  <c r="V20"/>
  <c r="X20"/>
  <c r="O20"/>
  <c r="Q20"/>
  <c r="S20"/>
  <c r="U20"/>
  <c r="W20"/>
  <c r="L21" a="1"/>
  <c r="L21" s="1"/>
  <c r="M21" l="1"/>
  <c r="O21"/>
  <c r="Q21"/>
  <c r="S21"/>
  <c r="U21"/>
  <c r="W21"/>
  <c r="N21"/>
  <c r="P21"/>
  <c r="R21"/>
  <c r="T21"/>
  <c r="V21"/>
  <c r="X21"/>
  <c r="L22" a="1"/>
  <c r="L22" s="1"/>
  <c r="M22" l="1"/>
  <c r="N22"/>
  <c r="P22"/>
  <c r="R22"/>
  <c r="T22"/>
  <c r="V22"/>
  <c r="X22"/>
  <c r="O22"/>
  <c r="Q22"/>
  <c r="S22"/>
  <c r="U22"/>
  <c r="W22"/>
  <c r="L23" a="1"/>
  <c r="L23" s="1"/>
  <c r="L24" s="1" a="1"/>
  <c r="L24" s="1"/>
  <c r="N24" l="1"/>
  <c r="P24"/>
  <c r="R24"/>
  <c r="T24"/>
  <c r="V24"/>
  <c r="X24"/>
  <c r="M24"/>
  <c r="O24"/>
  <c r="Q24"/>
  <c r="S24"/>
  <c r="U24"/>
  <c r="W24"/>
  <c r="L25" a="1"/>
  <c r="L25" s="1"/>
  <c r="M23"/>
  <c r="O23"/>
  <c r="Q23"/>
  <c r="S23"/>
  <c r="U23"/>
  <c r="W23"/>
  <c r="N23"/>
  <c r="P23"/>
  <c r="R23"/>
  <c r="T23"/>
  <c r="V23"/>
  <c r="X23"/>
  <c r="N25" l="1"/>
  <c r="P25"/>
  <c r="R25"/>
  <c r="T25"/>
  <c r="V25"/>
  <c r="X25"/>
  <c r="M25"/>
  <c r="O25"/>
  <c r="Q25"/>
  <c r="S25"/>
  <c r="U25"/>
  <c r="W25"/>
  <c r="L26" a="1"/>
  <c r="L26" s="1"/>
  <c r="N26" l="1"/>
  <c r="P26"/>
  <c r="R26"/>
  <c r="T26"/>
  <c r="V26"/>
  <c r="X26"/>
  <c r="M26"/>
  <c r="O26"/>
  <c r="Q26"/>
  <c r="S26"/>
  <c r="U26"/>
  <c r="W26"/>
  <c r="L27" a="1"/>
  <c r="L27" s="1"/>
  <c r="N27" l="1"/>
  <c r="P27"/>
  <c r="R27"/>
  <c r="T27"/>
  <c r="V27"/>
  <c r="X27"/>
  <c r="M27"/>
  <c r="O27"/>
  <c r="Q27"/>
  <c r="S27"/>
  <c r="U27"/>
  <c r="W27"/>
  <c r="L28" a="1"/>
  <c r="L28" s="1"/>
  <c r="N28" l="1"/>
  <c r="P28"/>
  <c r="R28"/>
  <c r="T28"/>
  <c r="V28"/>
  <c r="X28"/>
  <c r="M28"/>
  <c r="O28"/>
  <c r="Q28"/>
  <c r="S28"/>
  <c r="U28"/>
  <c r="W28"/>
  <c r="L29" a="1"/>
  <c r="L29" s="1"/>
  <c r="N29" l="1"/>
  <c r="P29"/>
  <c r="R29"/>
  <c r="T29"/>
  <c r="V29"/>
  <c r="X29"/>
  <c r="M29"/>
  <c r="O29"/>
  <c r="Q29"/>
  <c r="S29"/>
  <c r="U29"/>
  <c r="W29"/>
  <c r="L30" a="1"/>
  <c r="L30" s="1"/>
  <c r="N30" l="1"/>
  <c r="P30"/>
  <c r="R30"/>
  <c r="T30"/>
  <c r="V30"/>
  <c r="X30"/>
  <c r="M30"/>
  <c r="O30"/>
  <c r="Q30"/>
  <c r="S30"/>
  <c r="U30"/>
  <c r="W30"/>
  <c r="L31" a="1"/>
  <c r="L31" s="1"/>
  <c r="N31" l="1"/>
  <c r="P31"/>
  <c r="R31"/>
  <c r="T31"/>
  <c r="V31"/>
  <c r="X31"/>
  <c r="M31"/>
  <c r="O31"/>
  <c r="Q31"/>
  <c r="S31"/>
  <c r="U31"/>
  <c r="W31"/>
  <c r="L32" a="1"/>
  <c r="L32" s="1"/>
  <c r="N32" l="1"/>
  <c r="P32"/>
  <c r="R32"/>
  <c r="T32"/>
  <c r="V32"/>
  <c r="X32"/>
  <c r="M32"/>
  <c r="O32"/>
  <c r="Q32"/>
  <c r="S32"/>
  <c r="U32"/>
  <c r="W32"/>
  <c r="L33" a="1"/>
  <c r="L33" s="1"/>
  <c r="N33" l="1"/>
  <c r="P33"/>
  <c r="R33"/>
  <c r="T33"/>
  <c r="V33"/>
  <c r="X33"/>
  <c r="M33"/>
  <c r="O33"/>
  <c r="Q33"/>
  <c r="S33"/>
  <c r="U33"/>
  <c r="W33"/>
  <c r="L34" a="1"/>
  <c r="L34" s="1"/>
  <c r="N34" l="1"/>
  <c r="P34"/>
  <c r="R34"/>
  <c r="T34"/>
  <c r="V34"/>
  <c r="X34"/>
  <c r="M34"/>
  <c r="O34"/>
  <c r="Q34"/>
  <c r="S34"/>
  <c r="U34"/>
  <c r="W34"/>
  <c r="L35" a="1"/>
  <c r="L35" s="1"/>
  <c r="N35" l="1"/>
  <c r="P35"/>
  <c r="R35"/>
  <c r="T35"/>
  <c r="V35"/>
  <c r="X35"/>
  <c r="M35"/>
  <c r="O35"/>
  <c r="Q35"/>
  <c r="S35"/>
  <c r="U35"/>
  <c r="W35"/>
  <c r="L36" a="1"/>
  <c r="L36" s="1"/>
  <c r="N36" l="1"/>
  <c r="P36"/>
  <c r="R36"/>
  <c r="T36"/>
  <c r="V36"/>
  <c r="X36"/>
  <c r="M36"/>
  <c r="O36"/>
  <c r="Q36"/>
  <c r="S36"/>
  <c r="U36"/>
  <c r="W36"/>
  <c r="L37" a="1"/>
  <c r="L37" s="1"/>
  <c r="N37" l="1"/>
  <c r="P37"/>
  <c r="R37"/>
  <c r="T37"/>
  <c r="V37"/>
  <c r="X37"/>
  <c r="M37"/>
  <c r="O37"/>
  <c r="Q37"/>
  <c r="S37"/>
  <c r="U37"/>
  <c r="W37"/>
  <c r="L38" a="1"/>
  <c r="L38" s="1"/>
  <c r="N38" l="1"/>
  <c r="P38"/>
  <c r="R38"/>
  <c r="T38"/>
  <c r="V38"/>
  <c r="X38"/>
  <c r="M38"/>
  <c r="O38"/>
  <c r="Q38"/>
  <c r="S38"/>
  <c r="U38"/>
  <c r="W38"/>
  <c r="L39" a="1"/>
  <c r="L39" s="1"/>
  <c r="N39" l="1"/>
  <c r="P39"/>
  <c r="R39"/>
  <c r="T39"/>
  <c r="V39"/>
  <c r="X39"/>
  <c r="M39"/>
  <c r="O39"/>
  <c r="Q39"/>
  <c r="S39"/>
  <c r="U39"/>
  <c r="W39"/>
  <c r="L40" a="1"/>
  <c r="L40" s="1"/>
  <c r="N40" l="1"/>
  <c r="P40"/>
  <c r="R40"/>
  <c r="T40"/>
  <c r="V40"/>
  <c r="X40"/>
  <c r="M40"/>
  <c r="O40"/>
  <c r="Q40"/>
  <c r="S40"/>
  <c r="U40"/>
  <c r="W40"/>
  <c r="L41" a="1"/>
  <c r="L41" s="1"/>
  <c r="N41" l="1"/>
  <c r="P41"/>
  <c r="R41"/>
  <c r="T41"/>
  <c r="V41"/>
  <c r="X41"/>
  <c r="M41"/>
  <c r="O41"/>
  <c r="Q41"/>
  <c r="S41"/>
  <c r="U41"/>
  <c r="W41"/>
  <c r="L42" a="1"/>
  <c r="L42" s="1"/>
  <c r="N42" l="1"/>
  <c r="P42"/>
  <c r="R42"/>
  <c r="T42"/>
  <c r="V42"/>
  <c r="X42"/>
  <c r="M42"/>
  <c r="O42"/>
  <c r="Q42"/>
  <c r="S42"/>
  <c r="U42"/>
  <c r="W42"/>
  <c r="L43" a="1"/>
  <c r="L43" s="1"/>
  <c r="N43" l="1"/>
  <c r="P43"/>
  <c r="R43"/>
  <c r="T43"/>
  <c r="V43"/>
  <c r="X43"/>
  <c r="M43"/>
  <c r="O43"/>
  <c r="Q43"/>
  <c r="S43"/>
  <c r="U43"/>
  <c r="W43"/>
  <c r="F3" a="1"/>
  <c r="F3" s="1"/>
  <c r="H7" a="1"/>
  <c r="H7" s="1"/>
  <c r="G8" a="1"/>
  <c r="G8" s="1"/>
  <c r="F10" a="1"/>
  <c r="F10" s="1"/>
  <c r="G6" a="1"/>
  <c r="G6" s="1"/>
  <c r="H10" a="1"/>
  <c r="H10" s="1"/>
  <c r="G3" a="1"/>
  <c r="G3" s="1"/>
  <c r="F12" a="1"/>
  <c r="F12" s="1"/>
  <c r="G13" a="1"/>
  <c r="G13" s="1"/>
  <c r="G10" a="1"/>
  <c r="G10" s="1"/>
  <c r="H8" a="1"/>
  <c r="H8" s="1"/>
  <c r="G4" a="1"/>
  <c r="G4" s="1"/>
  <c r="H3" a="1"/>
  <c r="H3" s="1"/>
  <c r="H11" a="1"/>
  <c r="H11" s="1"/>
  <c r="G14" a="1"/>
  <c r="G14" s="1"/>
  <c r="H5" a="1"/>
  <c r="H5" s="1"/>
  <c r="F7" a="1"/>
  <c r="F7" s="1"/>
  <c r="G9" a="1"/>
  <c r="G9" s="1"/>
  <c r="F4" a="1"/>
  <c r="F4" s="1"/>
  <c r="F9" a="1"/>
  <c r="F9" s="1"/>
  <c r="H9" a="1"/>
  <c r="H9" s="1"/>
  <c r="G5" a="1"/>
  <c r="G5" s="1"/>
  <c r="G7" a="1"/>
  <c r="G7" s="1"/>
  <c r="F6" a="1"/>
  <c r="F6" s="1"/>
  <c r="F11" a="1"/>
  <c r="F11" s="1"/>
  <c r="G12" a="1"/>
  <c r="G12" s="1"/>
  <c r="H14" a="1"/>
  <c r="H14" s="1"/>
  <c r="F13" a="1"/>
  <c r="F13" s="1"/>
  <c r="F14" a="1"/>
  <c r="F14" s="1"/>
  <c r="H4" a="1"/>
  <c r="H4" s="1"/>
  <c r="H13" a="1"/>
  <c r="H13" s="1"/>
  <c r="H12" a="1"/>
  <c r="H12" s="1"/>
  <c r="G11" a="1"/>
  <c r="G11" s="1"/>
  <c r="H6" a="1"/>
  <c r="H6" s="1"/>
  <c r="F8" a="1"/>
  <c r="F8" s="1"/>
  <c r="F5" a="1"/>
  <c r="F5" s="1"/>
</calcChain>
</file>

<file path=xl/sharedStrings.xml><?xml version="1.0" encoding="utf-8"?>
<sst xmlns="http://schemas.openxmlformats.org/spreadsheetml/2006/main" count="71" uniqueCount="32">
  <si>
    <t>Date_heure</t>
  </si>
  <si>
    <t>Prénom</t>
  </si>
  <si>
    <t>Ludo</t>
  </si>
  <si>
    <t>Sandrine</t>
  </si>
  <si>
    <t>Damien</t>
  </si>
  <si>
    <t>Pierre</t>
  </si>
  <si>
    <t>Alexandre</t>
  </si>
  <si>
    <t>Romain</t>
  </si>
  <si>
    <t>Anthony</t>
  </si>
  <si>
    <t>Julien</t>
  </si>
  <si>
    <t>Jerome</t>
  </si>
  <si>
    <t>Qté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</si>
  <si>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</si>
  <si>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</si>
  <si>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</si>
  <si>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</si>
  <si>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</si>
  <si>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</si>
  <si>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</si>
  <si>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</si>
  <si>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</si>
  <si>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</si>
  <si>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</si>
  <si>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</si>
  <si>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top1</t>
  </si>
  <si>
    <t>top2</t>
  </si>
  <si>
    <t>top3</t>
  </si>
  <si>
    <t>le traitement des exequo  est prévu (alexandre /damien)en janvier pour le test</t>
  </si>
  <si>
    <t>toutes les plages sont nommées en dynamique ( fichier prêt à l'emploi )</t>
  </si>
  <si>
    <t xml:space="preserve">pour voir  : gestionnaire de nom </t>
  </si>
  <si>
    <t xml:space="preserve">tri sans double des noms </t>
  </si>
  <si>
    <t xml:space="preserve">automatique et alpha </t>
  </si>
</sst>
</file>

<file path=xl/styles.xml><?xml version="1.0" encoding="utf-8"?>
<styleSheet xmlns="http://schemas.openxmlformats.org/spreadsheetml/2006/main">
  <numFmts count="2">
    <numFmt numFmtId="164" formatCode="dd/mm/yyyy\ hh:mm:ss"/>
    <numFmt numFmtId="165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Fill="1" applyBorder="1"/>
    <xf numFmtId="0" fontId="0" fillId="0" borderId="0" xfId="0" applyBorder="1"/>
    <xf numFmtId="0" fontId="0" fillId="0" borderId="1" xfId="0" applyFont="1" applyBorder="1"/>
    <xf numFmtId="165" fontId="0" fillId="0" borderId="1" xfId="0" applyNumberFormat="1" applyFont="1" applyBorder="1"/>
    <xf numFmtId="0" fontId="0" fillId="2" borderId="1" xfId="0" applyFill="1" applyBorder="1"/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3"/>
  <sheetViews>
    <sheetView tabSelected="1" workbookViewId="0">
      <selection activeCell="I10" sqref="I10"/>
    </sheetView>
  </sheetViews>
  <sheetFormatPr baseColWidth="10" defaultColWidth="11.453125" defaultRowHeight="14.5"/>
  <cols>
    <col min="1" max="1" width="18.7265625" style="2" bestFit="1" customWidth="1"/>
    <col min="2" max="8" width="11.453125" style="1"/>
    <col min="9" max="9" width="19.81640625" style="1" bestFit="1" customWidth="1"/>
    <col min="10" max="16384" width="11.453125" style="1"/>
  </cols>
  <sheetData>
    <row r="1" spans="1:24">
      <c r="A1" s="1" t="s">
        <v>0</v>
      </c>
      <c r="B1" s="1" t="s">
        <v>1</v>
      </c>
      <c r="C1" s="1" t="s">
        <v>11</v>
      </c>
    </row>
    <row r="2" spans="1:24">
      <c r="A2" s="2">
        <v>43831.020833333336</v>
      </c>
      <c r="B2" s="1" t="s">
        <v>2</v>
      </c>
      <c r="C2" s="1">
        <v>12</v>
      </c>
      <c r="F2" s="4" t="s">
        <v>24</v>
      </c>
      <c r="G2" s="4" t="s">
        <v>25</v>
      </c>
      <c r="H2" s="4" t="s">
        <v>26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</row>
    <row r="3" spans="1:24">
      <c r="A3" s="2">
        <v>43831.041666666664</v>
      </c>
      <c r="B3" s="1" t="s">
        <v>3</v>
      </c>
      <c r="C3" s="1">
        <v>22</v>
      </c>
      <c r="E3" s="7" t="s">
        <v>12</v>
      </c>
      <c r="F3" s="8" t="str">
        <f t="array" aca="1" ref="F3" ca="1">IF(formule+ROW(qui)/1000&lt;1,"",INDEX(qui,MATCH(LARGE(formule+ROW(qui)/1000,COLUMN(A$1)),formule+ROW(qui)/1000,0)))</f>
        <v>Romain</v>
      </c>
      <c r="G3" s="8" t="str">
        <f t="array" aca="1" ref="G3" ca="1">IF(formule+ROW(qui)/1000&lt;1,"",INDEX(qui,MATCH(LARGE(formule+ROW(qui)/1000,COLUMN(B$1)),formule+ROW(qui)/1000,0)))</f>
        <v>Alexandre</v>
      </c>
      <c r="H3" s="8" t="str">
        <f t="array" aca="1" ref="H3" ca="1">IF(formule+ROW(qui)/1000&lt;1,"",INDEX(qui,MATCH(LARGE(formule+ROW(qui)/1000,COLUMN(C$1)),formule+ROW(qui)/1000,0)))</f>
        <v>Damien</v>
      </c>
      <c r="J3" s="4" t="s">
        <v>30</v>
      </c>
      <c r="L3" s="5" t="str">
        <f t="array" aca="1" ref="L3" ca="1">IFERROR(INDEX(nom,MATCH(0,COUNTIF(nom,"&lt;"&amp;nom)-SUM(COUNTIF(nom,L$2:L2)),0)),"")</f>
        <v>Alexandre</v>
      </c>
      <c r="M3" s="6">
        <f ca="1">SUMPRODUCT((MONTH(mois)=COLUMN(A:A))*(nom=$L3)*(combien))</f>
        <v>59</v>
      </c>
      <c r="N3" s="6">
        <f ca="1">SUMPRODUCT((MONTH(mois)=COLUMN(B:B))*(nom=$L3)*(combien))</f>
        <v>29</v>
      </c>
      <c r="O3" s="6">
        <f ca="1">SUMPRODUCT((MONTH(mois)=COLUMN(C:C))*(nom=$L3)*(combien))</f>
        <v>0</v>
      </c>
      <c r="P3" s="6">
        <f ca="1">SUMPRODUCT((MONTH(mois)=COLUMN(D:D))*(nom=$L3)*(combien))</f>
        <v>0</v>
      </c>
      <c r="Q3" s="6">
        <f ca="1">SUMPRODUCT((MONTH(mois)=COLUMN(H:H))*(nom=$L3)*(combien))</f>
        <v>0</v>
      </c>
      <c r="R3" s="6">
        <f ca="1">SUMPRODUCT((MONTH(mois)=COLUMN(I:I))*(nom=$L3)*(combien))</f>
        <v>0</v>
      </c>
      <c r="S3" s="6">
        <f ca="1">SUMPRODUCT((MONTH(mois)=COLUMN(J:J))*(nom=$L3)*(combien))</f>
        <v>0</v>
      </c>
      <c r="T3" s="6">
        <f ca="1">SUMPRODUCT((MONTH(mois)=COLUMN(K:K))*(nom=$L3)*(combien))</f>
        <v>0</v>
      </c>
      <c r="U3" s="6">
        <f ca="1">SUMPRODUCT((MONTH(mois)=COLUMN(L:L))*(nom=$L3)*(combien))</f>
        <v>0</v>
      </c>
      <c r="V3" s="6">
        <f ca="1">SUMPRODUCT((MONTH(mois)=COLUMN(M:M))*(nom=$L3)*(combien))</f>
        <v>0</v>
      </c>
      <c r="W3" s="6">
        <f ca="1">SUMPRODUCT((MONTH(mois)=COLUMN(N:N))*(nom=$L3)*(combien))</f>
        <v>0</v>
      </c>
      <c r="X3" s="6">
        <f ca="1">SUMPRODUCT((MONTH(mois)=COLUMN(O:O))*(nom=$L3)*(combien))</f>
        <v>0</v>
      </c>
    </row>
    <row r="4" spans="1:24">
      <c r="A4" s="2">
        <v>43831.253472222219</v>
      </c>
      <c r="B4" s="3" t="s">
        <v>4</v>
      </c>
      <c r="C4" s="1">
        <v>7</v>
      </c>
      <c r="E4" s="7" t="s">
        <v>13</v>
      </c>
      <c r="F4" s="8" t="str">
        <f t="array" aca="1" ref="F4" ca="1">IF(formule+ROW(qui)/1000&lt;1,"",INDEX(qui,MATCH(LARGE(formule+ROW(qui)/1000,COLUMN(A$1)),formule+ROW(qui)/1000,0)))</f>
        <v>Pierre</v>
      </c>
      <c r="G4" s="8" t="str">
        <f t="array" aca="1" ref="G4" ca="1">IF(formule+ROW(qui)/1000&lt;1,"",INDEX(qui,MATCH(LARGE(formule+ROW(qui)/1000,COLUMN(B$1)),formule+ROW(qui)/1000,0)))</f>
        <v>Julien</v>
      </c>
      <c r="H4" s="8" t="str">
        <f t="array" aca="1" ref="H4" ca="1">IF(formule+ROW(qui)/1000&lt;1,"",INDEX(qui,MATCH(LARGE(formule+ROW(qui)/1000,COLUMN(C$1)),formule+ROW(qui)/1000,0)))</f>
        <v>Anthony</v>
      </c>
      <c r="J4" s="4" t="s">
        <v>31</v>
      </c>
      <c r="L4" s="5" t="str">
        <f t="array" aca="1" ref="L4" ca="1">IFERROR(INDEX(nom,MATCH(0,COUNTIF(nom,"&lt;"&amp;nom)-SUM(COUNTIF(nom,L$2:L3)),0)),"")</f>
        <v>Anthony</v>
      </c>
      <c r="M4" s="6">
        <f ca="1">SUMPRODUCT((MONTH(mois)=COLUMN(A:A))*(nom=$L4)*(combien))</f>
        <v>25</v>
      </c>
      <c r="N4" s="6">
        <f ca="1">SUMPRODUCT((MONTH(mois)=COLUMN(B:B))*(nom=$L4)*(combien))</f>
        <v>58</v>
      </c>
      <c r="O4" s="6">
        <f ca="1">SUMPRODUCT((MONTH(mois)=COLUMN(C:C))*(nom=$L4)*(combien))</f>
        <v>0</v>
      </c>
      <c r="P4" s="6">
        <f ca="1">SUMPRODUCT((MONTH(mois)=COLUMN(D:D))*(nom=$L4)*(combien))</f>
        <v>0</v>
      </c>
      <c r="Q4" s="6">
        <f ca="1">SUMPRODUCT((MONTH(mois)=COLUMN(H:H))*(nom=$L4)*(combien))</f>
        <v>0</v>
      </c>
      <c r="R4" s="6">
        <f ca="1">SUMPRODUCT((MONTH(mois)=COLUMN(I:I))*(nom=$L4)*(combien))</f>
        <v>0</v>
      </c>
      <c r="S4" s="6">
        <f ca="1">SUMPRODUCT((MONTH(mois)=COLUMN(J:J))*(nom=$L4)*(combien))</f>
        <v>0</v>
      </c>
      <c r="T4" s="6">
        <f ca="1">SUMPRODUCT((MONTH(mois)=COLUMN(K:K))*(nom=$L4)*(combien))</f>
        <v>0</v>
      </c>
      <c r="U4" s="6">
        <f ca="1">SUMPRODUCT((MONTH(mois)=COLUMN(L:L))*(nom=$L4)*(combien))</f>
        <v>0</v>
      </c>
      <c r="V4" s="6">
        <f ca="1">SUMPRODUCT((MONTH(mois)=COLUMN(M:M))*(nom=$L4)*(combien))</f>
        <v>0</v>
      </c>
      <c r="W4" s="6">
        <f ca="1">SUMPRODUCT((MONTH(mois)=COLUMN(N:N))*(nom=$L4)*(combien))</f>
        <v>0</v>
      </c>
      <c r="X4" s="6">
        <f ca="1">SUMPRODUCT((MONTH(mois)=COLUMN(O:O))*(nom=$L4)*(combien))</f>
        <v>0</v>
      </c>
    </row>
    <row r="5" spans="1:24">
      <c r="A5" s="2">
        <v>43831.836805555555</v>
      </c>
      <c r="B5" s="3" t="s">
        <v>5</v>
      </c>
      <c r="C5" s="3">
        <v>26</v>
      </c>
      <c r="E5" s="7" t="s">
        <v>14</v>
      </c>
      <c r="F5" s="8" t="str">
        <f t="array" aca="1" ref="F5" ca="1">IF(formule+ROW(qui)/1000&lt;1,"",INDEX(qui,MATCH(LARGE(formule+ROW(qui)/1000,COLUMN(A$1)),formule+ROW(qui)/1000,0)))</f>
        <v/>
      </c>
      <c r="G5" s="8" t="str">
        <f t="array" aca="1" ref="G5" ca="1">IF(formule+ROW(qui)/1000&lt;1,"",INDEX(qui,MATCH(LARGE(formule+ROW(qui)/1000,COLUMN(B$1)),formule+ROW(qui)/1000,0)))</f>
        <v/>
      </c>
      <c r="H5" s="8" t="str">
        <f t="array" aca="1" ref="H5" ca="1">IF(formule+ROW(qui)/1000&lt;1,"",INDEX(qui,MATCH(LARGE(formule+ROW(qui)/1000,COLUMN(C$1)),formule+ROW(qui)/1000,0)))</f>
        <v/>
      </c>
      <c r="L5" s="5" t="str">
        <f t="array" aca="1" ref="L5" ca="1">IFERROR(INDEX(nom,MATCH(0,COUNTIF(nom,"&lt;"&amp;nom)-SUM(COUNTIF(nom,L$2:L4)),0)),"")</f>
        <v>Damien</v>
      </c>
      <c r="M5" s="6">
        <f ca="1">SUMPRODUCT((MONTH(mois)=COLUMN(A:A))*(nom=$L5)*(combien))</f>
        <v>51</v>
      </c>
      <c r="N5" s="6">
        <f ca="1">SUMPRODUCT((MONTH(mois)=COLUMN(B:B))*(nom=$L5)*(combien))</f>
        <v>54</v>
      </c>
      <c r="O5" s="6">
        <f ca="1">SUMPRODUCT((MONTH(mois)=COLUMN(C:C))*(nom=$L5)*(combien))</f>
        <v>0</v>
      </c>
      <c r="P5" s="6">
        <f ca="1">SUMPRODUCT((MONTH(mois)=COLUMN(D:D))*(nom=$L5)*(combien))</f>
        <v>0</v>
      </c>
      <c r="Q5" s="6">
        <f ca="1">SUMPRODUCT((MONTH(mois)=COLUMN(H:H))*(nom=$L5)*(combien))</f>
        <v>0</v>
      </c>
      <c r="R5" s="6">
        <f ca="1">SUMPRODUCT((MONTH(mois)=COLUMN(I:I))*(nom=$L5)*(combien))</f>
        <v>0</v>
      </c>
      <c r="S5" s="6">
        <f ca="1">SUMPRODUCT((MONTH(mois)=COLUMN(J:J))*(nom=$L5)*(combien))</f>
        <v>0</v>
      </c>
      <c r="T5" s="6">
        <f ca="1">SUMPRODUCT((MONTH(mois)=COLUMN(K:K))*(nom=$L5)*(combien))</f>
        <v>0</v>
      </c>
      <c r="U5" s="6">
        <f ca="1">SUMPRODUCT((MONTH(mois)=COLUMN(L:L))*(nom=$L5)*(combien))</f>
        <v>0</v>
      </c>
      <c r="V5" s="6">
        <f ca="1">SUMPRODUCT((MONTH(mois)=COLUMN(M:M))*(nom=$L5)*(combien))</f>
        <v>0</v>
      </c>
      <c r="W5" s="6">
        <f ca="1">SUMPRODUCT((MONTH(mois)=COLUMN(N:N))*(nom=$L5)*(combien))</f>
        <v>0</v>
      </c>
      <c r="X5" s="6">
        <f ca="1">SUMPRODUCT((MONTH(mois)=COLUMN(O:O))*(nom=$L5)*(combien))</f>
        <v>0</v>
      </c>
    </row>
    <row r="6" spans="1:24">
      <c r="A6" s="2">
        <v>43831.875</v>
      </c>
      <c r="B6" s="1" t="s">
        <v>7</v>
      </c>
      <c r="C6" s="3">
        <v>31</v>
      </c>
      <c r="E6" s="7" t="s">
        <v>15</v>
      </c>
      <c r="F6" s="8" t="str">
        <f t="array" aca="1" ref="F6" ca="1">IF(formule+ROW(qui)/1000&lt;1,"",INDEX(qui,MATCH(LARGE(formule+ROW(qui)/1000,COLUMN(A$1)),formule+ROW(qui)/1000,0)))</f>
        <v/>
      </c>
      <c r="G6" s="8" t="str">
        <f t="array" aca="1" ref="G6" ca="1">IF(formule+ROW(qui)/1000&lt;1,"",INDEX(qui,MATCH(LARGE(formule+ROW(qui)/1000,COLUMN(B$1)),formule+ROW(qui)/1000,0)))</f>
        <v/>
      </c>
      <c r="H6" s="8" t="str">
        <f t="array" aca="1" ref="H6" ca="1">IF(formule+ROW(qui)/1000&lt;1,"",INDEX(qui,MATCH(LARGE(formule+ROW(qui)/1000,COLUMN(C$1)),formule+ROW(qui)/1000,0)))</f>
        <v/>
      </c>
      <c r="L6" s="5" t="str">
        <f t="array" aca="1" ref="L6" ca="1">IFERROR(INDEX(nom,MATCH(0,COUNTIF(nom,"&lt;"&amp;nom)-SUM(COUNTIF(nom,L$2:L5)),0)),"")</f>
        <v>Jerome</v>
      </c>
      <c r="M6" s="6">
        <f ca="1">SUMPRODUCT((MONTH(mois)=COLUMN(A:A))*(nom=$L6)*(combien))</f>
        <v>32</v>
      </c>
      <c r="N6" s="6">
        <f ca="1">SUMPRODUCT((MONTH(mois)=COLUMN(B:B))*(nom=$L6)*(combien))</f>
        <v>21</v>
      </c>
      <c r="O6" s="6">
        <f ca="1">SUMPRODUCT((MONTH(mois)=COLUMN(C:C))*(nom=$L6)*(combien))</f>
        <v>0</v>
      </c>
      <c r="P6" s="6">
        <f ca="1">SUMPRODUCT((MONTH(mois)=COLUMN(D:D))*(nom=$L6)*(combien))</f>
        <v>0</v>
      </c>
      <c r="Q6" s="6">
        <f ca="1">SUMPRODUCT((MONTH(mois)=COLUMN(H:H))*(nom=$L6)*(combien))</f>
        <v>0</v>
      </c>
      <c r="R6" s="6">
        <f ca="1">SUMPRODUCT((MONTH(mois)=COLUMN(I:I))*(nom=$L6)*(combien))</f>
        <v>0</v>
      </c>
      <c r="S6" s="6">
        <f ca="1">SUMPRODUCT((MONTH(mois)=COLUMN(J:J))*(nom=$L6)*(combien))</f>
        <v>0</v>
      </c>
      <c r="T6" s="6">
        <f ca="1">SUMPRODUCT((MONTH(mois)=COLUMN(K:K))*(nom=$L6)*(combien))</f>
        <v>0</v>
      </c>
      <c r="U6" s="6">
        <f ca="1">SUMPRODUCT((MONTH(mois)=COLUMN(L:L))*(nom=$L6)*(combien))</f>
        <v>0</v>
      </c>
      <c r="V6" s="6">
        <f ca="1">SUMPRODUCT((MONTH(mois)=COLUMN(M:M))*(nom=$L6)*(combien))</f>
        <v>0</v>
      </c>
      <c r="W6" s="6">
        <f ca="1">SUMPRODUCT((MONTH(mois)=COLUMN(N:N))*(nom=$L6)*(combien))</f>
        <v>0</v>
      </c>
      <c r="X6" s="6">
        <f ca="1">SUMPRODUCT((MONTH(mois)=COLUMN(O:O))*(nom=$L6)*(combien))</f>
        <v>0</v>
      </c>
    </row>
    <row r="7" spans="1:24">
      <c r="A7" s="2">
        <v>43832.291666666664</v>
      </c>
      <c r="B7" s="1" t="s">
        <v>6</v>
      </c>
      <c r="C7" s="3">
        <v>26</v>
      </c>
      <c r="E7" s="7" t="s">
        <v>16</v>
      </c>
      <c r="F7" s="8" t="str">
        <f t="array" aca="1" ref="F7" ca="1">IF(formule+ROW(qui)/1000&lt;1,"",INDEX(qui,MATCH(LARGE(formule+ROW(qui)/1000,COLUMN(A$1)),formule+ROW(qui)/1000,0)))</f>
        <v/>
      </c>
      <c r="G7" s="8" t="str">
        <f t="array" aca="1" ref="G7" ca="1">IF(formule+ROW(qui)/1000&lt;1,"",INDEX(qui,MATCH(LARGE(formule+ROW(qui)/1000,COLUMN(B$1)),formule+ROW(qui)/1000,0)))</f>
        <v/>
      </c>
      <c r="H7" s="8" t="str">
        <f t="array" aca="1" ref="H7" ca="1">IF(formule+ROW(qui)/1000&lt;1,"",INDEX(qui,MATCH(LARGE(formule+ROW(qui)/1000,COLUMN(C$1)),formule+ROW(qui)/1000,0)))</f>
        <v/>
      </c>
      <c r="L7" s="5" t="str">
        <f t="array" aca="1" ref="L7" ca="1">IFERROR(INDEX(nom,MATCH(0,COUNTIF(nom,"&lt;"&amp;nom)-SUM(COUNTIF(nom,L$2:L6)),0)),"")</f>
        <v>Julien</v>
      </c>
      <c r="M7" s="6">
        <f ca="1">SUMPRODUCT((MONTH(mois)=COLUMN(A:A))*(nom=$L7)*(combien))</f>
        <v>24</v>
      </c>
      <c r="N7" s="6">
        <f ca="1">SUMPRODUCT((MONTH(mois)=COLUMN(B:B))*(nom=$L7)*(combien))</f>
        <v>59</v>
      </c>
      <c r="O7" s="6">
        <f ca="1">SUMPRODUCT((MONTH(mois)=COLUMN(C:C))*(nom=$L7)*(combien))</f>
        <v>0</v>
      </c>
      <c r="P7" s="6">
        <f ca="1">SUMPRODUCT((MONTH(mois)=COLUMN(D:D))*(nom=$L7)*(combien))</f>
        <v>0</v>
      </c>
      <c r="Q7" s="6">
        <f ca="1">SUMPRODUCT((MONTH(mois)=COLUMN(H:H))*(nom=$L7)*(combien))</f>
        <v>0</v>
      </c>
      <c r="R7" s="6">
        <f ca="1">SUMPRODUCT((MONTH(mois)=COLUMN(I:I))*(nom=$L7)*(combien))</f>
        <v>0</v>
      </c>
      <c r="S7" s="6">
        <f ca="1">SUMPRODUCT((MONTH(mois)=COLUMN(J:J))*(nom=$L7)*(combien))</f>
        <v>0</v>
      </c>
      <c r="T7" s="6">
        <f ca="1">SUMPRODUCT((MONTH(mois)=COLUMN(K:K))*(nom=$L7)*(combien))</f>
        <v>0</v>
      </c>
      <c r="U7" s="6">
        <f ca="1">SUMPRODUCT((MONTH(mois)=COLUMN(L:L))*(nom=$L7)*(combien))</f>
        <v>0</v>
      </c>
      <c r="V7" s="6">
        <f ca="1">SUMPRODUCT((MONTH(mois)=COLUMN(M:M))*(nom=$L7)*(combien))</f>
        <v>0</v>
      </c>
      <c r="W7" s="6">
        <f ca="1">SUMPRODUCT((MONTH(mois)=COLUMN(N:N))*(nom=$L7)*(combien))</f>
        <v>0</v>
      </c>
      <c r="X7" s="6">
        <f ca="1">SUMPRODUCT((MONTH(mois)=COLUMN(O:O))*(nom=$L7)*(combien))</f>
        <v>0</v>
      </c>
    </row>
    <row r="8" spans="1:24">
      <c r="A8" s="2">
        <v>43832.458333333336</v>
      </c>
      <c r="B8" s="3" t="s">
        <v>4</v>
      </c>
      <c r="C8" s="3">
        <v>8</v>
      </c>
      <c r="E8" s="7" t="s">
        <v>17</v>
      </c>
      <c r="F8" s="8" t="str">
        <f t="array" aca="1" ref="F8" ca="1">IF(formule+ROW(qui)/1000&lt;1,"",INDEX(qui,MATCH(LARGE(formule+ROW(qui)/1000,COLUMN(A$1)),formule+ROW(qui)/1000,0)))</f>
        <v/>
      </c>
      <c r="G8" s="8" t="str">
        <f t="array" aca="1" ref="G8" ca="1">IF(formule+ROW(qui)/1000&lt;1,"",INDEX(qui,MATCH(LARGE(formule+ROW(qui)/1000,COLUMN(B$1)),formule+ROW(qui)/1000,0)))</f>
        <v/>
      </c>
      <c r="H8" s="8" t="str">
        <f t="array" aca="1" ref="H8" ca="1">IF(formule+ROW(qui)/1000&lt;1,"",INDEX(qui,MATCH(LARGE(formule+ROW(qui)/1000,COLUMN(C$1)),formule+ROW(qui)/1000,0)))</f>
        <v/>
      </c>
      <c r="L8" s="5" t="str">
        <f t="array" aca="1" ref="L8" ca="1">IFERROR(INDEX(nom,MATCH(0,COUNTIF(nom,"&lt;"&amp;nom)-SUM(COUNTIF(nom,L$2:L7)),0)),"")</f>
        <v>Ludo</v>
      </c>
      <c r="M8" s="6">
        <f ca="1">SUMPRODUCT((MONTH(mois)=COLUMN(A:A))*(nom=$L8)*(combien))</f>
        <v>21</v>
      </c>
      <c r="N8" s="6">
        <f ca="1">SUMPRODUCT((MONTH(mois)=COLUMN(B:B))*(nom=$L8)*(combien))</f>
        <v>39</v>
      </c>
      <c r="O8" s="6">
        <f ca="1">SUMPRODUCT((MONTH(mois)=COLUMN(C:C))*(nom=$L8)*(combien))</f>
        <v>0</v>
      </c>
      <c r="P8" s="6">
        <f ca="1">SUMPRODUCT((MONTH(mois)=COLUMN(D:D))*(nom=$L8)*(combien))</f>
        <v>0</v>
      </c>
      <c r="Q8" s="6">
        <f ca="1">SUMPRODUCT((MONTH(mois)=COLUMN(H:H))*(nom=$L8)*(combien))</f>
        <v>0</v>
      </c>
      <c r="R8" s="6">
        <f ca="1">SUMPRODUCT((MONTH(mois)=COLUMN(I:I))*(nom=$L8)*(combien))</f>
        <v>0</v>
      </c>
      <c r="S8" s="6">
        <f ca="1">SUMPRODUCT((MONTH(mois)=COLUMN(J:J))*(nom=$L8)*(combien))</f>
        <v>0</v>
      </c>
      <c r="T8" s="6">
        <f ca="1">SUMPRODUCT((MONTH(mois)=COLUMN(K:K))*(nom=$L8)*(combien))</f>
        <v>0</v>
      </c>
      <c r="U8" s="6">
        <f ca="1">SUMPRODUCT((MONTH(mois)=COLUMN(L:L))*(nom=$L8)*(combien))</f>
        <v>0</v>
      </c>
      <c r="V8" s="6">
        <f ca="1">SUMPRODUCT((MONTH(mois)=COLUMN(M:M))*(nom=$L8)*(combien))</f>
        <v>0</v>
      </c>
      <c r="W8" s="6">
        <f ca="1">SUMPRODUCT((MONTH(mois)=COLUMN(N:N))*(nom=$L8)*(combien))</f>
        <v>0</v>
      </c>
      <c r="X8" s="6">
        <f ca="1">SUMPRODUCT((MONTH(mois)=COLUMN(O:O))*(nom=$L8)*(combien))</f>
        <v>0</v>
      </c>
    </row>
    <row r="9" spans="1:24">
      <c r="A9" s="2">
        <v>43832.461805555555</v>
      </c>
      <c r="B9" s="3" t="s">
        <v>8</v>
      </c>
      <c r="C9" s="3">
        <v>25</v>
      </c>
      <c r="E9" s="7" t="s">
        <v>18</v>
      </c>
      <c r="F9" s="8" t="str">
        <f t="array" aca="1" ref="F9" ca="1">IF(formule+ROW(qui)/1000&lt;1,"",INDEX(qui,MATCH(LARGE(formule+ROW(qui)/1000,COLUMN(A$1)),formule+ROW(qui)/1000,0)))</f>
        <v/>
      </c>
      <c r="G9" s="8" t="str">
        <f t="array" aca="1" ref="G9" ca="1">IF(formule+ROW(qui)/1000&lt;1,"",INDEX(qui,MATCH(LARGE(formule+ROW(qui)/1000,COLUMN(B$1)),formule+ROW(qui)/1000,0)))</f>
        <v/>
      </c>
      <c r="H9" s="8" t="str">
        <f t="array" aca="1" ref="H9" ca="1">IF(formule+ROW(qui)/1000&lt;1,"",INDEX(qui,MATCH(LARGE(formule+ROW(qui)/1000,COLUMN(C$1)),formule+ROW(qui)/1000,0)))</f>
        <v/>
      </c>
      <c r="L9" s="5" t="str">
        <f t="array" aca="1" ref="L9" ca="1">IFERROR(INDEX(nom,MATCH(0,COUNTIF(nom,"&lt;"&amp;nom)-SUM(COUNTIF(nom,L$2:L8)),0)),"")</f>
        <v>Pierre</v>
      </c>
      <c r="M9" s="6">
        <f ca="1">SUMPRODUCT((MONTH(mois)=COLUMN(A:A))*(nom=$L9)*(combien))</f>
        <v>29</v>
      </c>
      <c r="N9" s="6">
        <f ca="1">SUMPRODUCT((MONTH(mois)=COLUMN(B:B))*(nom=$L9)*(combien))</f>
        <v>59</v>
      </c>
      <c r="O9" s="6">
        <f ca="1">SUMPRODUCT((MONTH(mois)=COLUMN(C:C))*(nom=$L9)*(combien))</f>
        <v>0</v>
      </c>
      <c r="P9" s="6">
        <f ca="1">SUMPRODUCT((MONTH(mois)=COLUMN(D:D))*(nom=$L9)*(combien))</f>
        <v>0</v>
      </c>
      <c r="Q9" s="6">
        <f ca="1">SUMPRODUCT((MONTH(mois)=COLUMN(H:H))*(nom=$L9)*(combien))</f>
        <v>0</v>
      </c>
      <c r="R9" s="6">
        <f ca="1">SUMPRODUCT((MONTH(mois)=COLUMN(I:I))*(nom=$L9)*(combien))</f>
        <v>0</v>
      </c>
      <c r="S9" s="6">
        <f ca="1">SUMPRODUCT((MONTH(mois)=COLUMN(J:J))*(nom=$L9)*(combien))</f>
        <v>0</v>
      </c>
      <c r="T9" s="6">
        <f ca="1">SUMPRODUCT((MONTH(mois)=COLUMN(K:K))*(nom=$L9)*(combien))</f>
        <v>0</v>
      </c>
      <c r="U9" s="6">
        <f ca="1">SUMPRODUCT((MONTH(mois)=COLUMN(L:L))*(nom=$L9)*(combien))</f>
        <v>0</v>
      </c>
      <c r="V9" s="6">
        <f ca="1">SUMPRODUCT((MONTH(mois)=COLUMN(M:M))*(nom=$L9)*(combien))</f>
        <v>0</v>
      </c>
      <c r="W9" s="6">
        <f ca="1">SUMPRODUCT((MONTH(mois)=COLUMN(N:N))*(nom=$L9)*(combien))</f>
        <v>0</v>
      </c>
      <c r="X9" s="6">
        <f ca="1">SUMPRODUCT((MONTH(mois)=COLUMN(O:O))*(nom=$L9)*(combien))</f>
        <v>0</v>
      </c>
    </row>
    <row r="10" spans="1:24">
      <c r="A10" s="2">
        <v>43832.479166666664</v>
      </c>
      <c r="B10" s="1" t="s">
        <v>9</v>
      </c>
      <c r="C10" s="3">
        <v>24</v>
      </c>
      <c r="E10" s="7" t="s">
        <v>19</v>
      </c>
      <c r="F10" s="8" t="str">
        <f t="array" aca="1" ref="F10" ca="1">IF(formule+ROW(qui)/1000&lt;1,"",INDEX(qui,MATCH(LARGE(formule+ROW(qui)/1000,COLUMN(A$1)),formule+ROW(qui)/1000,0)))</f>
        <v/>
      </c>
      <c r="G10" s="8" t="str">
        <f t="array" aca="1" ref="G10" ca="1">IF(formule+ROW(qui)/1000&lt;1,"",INDEX(qui,MATCH(LARGE(formule+ROW(qui)/1000,COLUMN(B$1)),formule+ROW(qui)/1000,0)))</f>
        <v/>
      </c>
      <c r="H10" s="8" t="str">
        <f t="array" aca="1" ref="H10" ca="1">IF(formule+ROW(qui)/1000&lt;1,"",INDEX(qui,MATCH(LARGE(formule+ROW(qui)/1000,COLUMN(C$1)),formule+ROW(qui)/1000,0)))</f>
        <v/>
      </c>
      <c r="L10" s="5" t="str">
        <f t="array" aca="1" ref="L10" ca="1">IFERROR(INDEX(nom,MATCH(0,COUNTIF(nom,"&lt;"&amp;nom)-SUM(COUNTIF(nom,L$2:L9)),0)),"")</f>
        <v>Romain</v>
      </c>
      <c r="M10" s="6">
        <f ca="1">SUMPRODUCT((MONTH(mois)=COLUMN(A:A))*(nom=$L10)*(combien))</f>
        <v>59</v>
      </c>
      <c r="N10" s="6">
        <f ca="1">SUMPRODUCT((MONTH(mois)=COLUMN(B:B))*(nom=$L10)*(combien))</f>
        <v>49</v>
      </c>
      <c r="O10" s="6">
        <f ca="1">SUMPRODUCT((MONTH(mois)=COLUMN(C:C))*(nom=$L10)*(combien))</f>
        <v>0</v>
      </c>
      <c r="P10" s="6">
        <f ca="1">SUMPRODUCT((MONTH(mois)=COLUMN(D:D))*(nom=$L10)*(combien))</f>
        <v>0</v>
      </c>
      <c r="Q10" s="6">
        <f ca="1">SUMPRODUCT((MONTH(mois)=COLUMN(H:H))*(nom=$L10)*(combien))</f>
        <v>0</v>
      </c>
      <c r="R10" s="6">
        <f ca="1">SUMPRODUCT((MONTH(mois)=COLUMN(I:I))*(nom=$L10)*(combien))</f>
        <v>0</v>
      </c>
      <c r="S10" s="6">
        <f ca="1">SUMPRODUCT((MONTH(mois)=COLUMN(J:J))*(nom=$L10)*(combien))</f>
        <v>0</v>
      </c>
      <c r="T10" s="6">
        <f ca="1">SUMPRODUCT((MONTH(mois)=COLUMN(K:K))*(nom=$L10)*(combien))</f>
        <v>0</v>
      </c>
      <c r="U10" s="6">
        <f ca="1">SUMPRODUCT((MONTH(mois)=COLUMN(L:L))*(nom=$L10)*(combien))</f>
        <v>0</v>
      </c>
      <c r="V10" s="6">
        <f ca="1">SUMPRODUCT((MONTH(mois)=COLUMN(M:M))*(nom=$L10)*(combien))</f>
        <v>0</v>
      </c>
      <c r="W10" s="6">
        <f ca="1">SUMPRODUCT((MONTH(mois)=COLUMN(N:N))*(nom=$L10)*(combien))</f>
        <v>0</v>
      </c>
      <c r="X10" s="6">
        <f ca="1">SUMPRODUCT((MONTH(mois)=COLUMN(O:O))*(nom=$L10)*(combien))</f>
        <v>0</v>
      </c>
    </row>
    <row r="11" spans="1:24">
      <c r="A11" s="2">
        <v>43832.579861111109</v>
      </c>
      <c r="B11" s="3" t="s">
        <v>10</v>
      </c>
      <c r="C11" s="3">
        <v>32</v>
      </c>
      <c r="E11" s="7" t="s">
        <v>20</v>
      </c>
      <c r="F11" s="8" t="str">
        <f t="array" aca="1" ref="F11" ca="1">IF(formule+ROW(qui)/1000&lt;1,"",INDEX(qui,MATCH(LARGE(formule+ROW(qui)/1000,COLUMN(A$1)),formule+ROW(qui)/1000,0)))</f>
        <v/>
      </c>
      <c r="G11" s="8" t="str">
        <f t="array" aca="1" ref="G11" ca="1">IF(formule+ROW(qui)/1000&lt;1,"",INDEX(qui,MATCH(LARGE(formule+ROW(qui)/1000,COLUMN(B$1)),formule+ROW(qui)/1000,0)))</f>
        <v/>
      </c>
      <c r="H11" s="8" t="str">
        <f t="array" aca="1" ref="H11" ca="1">IF(formule+ROW(qui)/1000&lt;1,"",INDEX(qui,MATCH(LARGE(formule+ROW(qui)/1000,COLUMN(C$1)),formule+ROW(qui)/1000,0)))</f>
        <v/>
      </c>
      <c r="L11" s="5" t="str">
        <f t="array" aca="1" ref="L11" ca="1">IFERROR(INDEX(nom,MATCH(0,COUNTIF(nom,"&lt;"&amp;nom)-SUM(COUNTIF(nom,L$2:L10)),0)),"")</f>
        <v>Sandrine</v>
      </c>
      <c r="M11" s="6">
        <f ca="1">SUMPRODUCT((MONTH(mois)=COLUMN(A:A))*(nom=$L11)*(combien))</f>
        <v>39</v>
      </c>
      <c r="N11" s="6">
        <f ca="1">SUMPRODUCT((MONTH(mois)=COLUMN(B:B))*(nom=$L11)*(combien))</f>
        <v>22</v>
      </c>
      <c r="O11" s="6">
        <f ca="1">SUMPRODUCT((MONTH(mois)=COLUMN(C:C))*(nom=$L11)*(combien))</f>
        <v>0</v>
      </c>
      <c r="P11" s="6">
        <f ca="1">SUMPRODUCT((MONTH(mois)=COLUMN(D:D))*(nom=$L11)*(combien))</f>
        <v>0</v>
      </c>
      <c r="Q11" s="6">
        <f ca="1">SUMPRODUCT((MONTH(mois)=COLUMN(H:H))*(nom=$L11)*(combien))</f>
        <v>0</v>
      </c>
      <c r="R11" s="6">
        <f ca="1">SUMPRODUCT((MONTH(mois)=COLUMN(I:I))*(nom=$L11)*(combien))</f>
        <v>0</v>
      </c>
      <c r="S11" s="6">
        <f ca="1">SUMPRODUCT((MONTH(mois)=COLUMN(J:J))*(nom=$L11)*(combien))</f>
        <v>0</v>
      </c>
      <c r="T11" s="6">
        <f ca="1">SUMPRODUCT((MONTH(mois)=COLUMN(K:K))*(nom=$L11)*(combien))</f>
        <v>0</v>
      </c>
      <c r="U11" s="6">
        <f ca="1">SUMPRODUCT((MONTH(mois)=COLUMN(L:L))*(nom=$L11)*(combien))</f>
        <v>0</v>
      </c>
      <c r="V11" s="6">
        <f ca="1">SUMPRODUCT((MONTH(mois)=COLUMN(M:M))*(nom=$L11)*(combien))</f>
        <v>0</v>
      </c>
      <c r="W11" s="6">
        <f ca="1">SUMPRODUCT((MONTH(mois)=COLUMN(N:N))*(nom=$L11)*(combien))</f>
        <v>0</v>
      </c>
      <c r="X11" s="6">
        <f ca="1">SUMPRODUCT((MONTH(mois)=COLUMN(O:O))*(nom=$L11)*(combien))</f>
        <v>0</v>
      </c>
    </row>
    <row r="12" spans="1:24">
      <c r="A12" s="2">
        <v>43833.5</v>
      </c>
      <c r="B12" s="1" t="s">
        <v>2</v>
      </c>
      <c r="C12" s="3">
        <v>9</v>
      </c>
      <c r="E12" s="7" t="s">
        <v>21</v>
      </c>
      <c r="F12" s="8" t="str">
        <f t="array" aca="1" ref="F12" ca="1">IF(formule+ROW(qui)/1000&lt;1,"",INDEX(qui,MATCH(LARGE(formule+ROW(qui)/1000,COLUMN(A$1)),formule+ROW(qui)/1000,0)))</f>
        <v/>
      </c>
      <c r="G12" s="8" t="str">
        <f t="array" aca="1" ref="G12" ca="1">IF(formule+ROW(qui)/1000&lt;1,"",INDEX(qui,MATCH(LARGE(formule+ROW(qui)/1000,COLUMN(B$1)),formule+ROW(qui)/1000,0)))</f>
        <v/>
      </c>
      <c r="H12" s="8" t="str">
        <f t="array" aca="1" ref="H12" ca="1">IF(formule+ROW(qui)/1000&lt;1,"",INDEX(qui,MATCH(LARGE(formule+ROW(qui)/1000,COLUMN(C$1)),formule+ROW(qui)/1000,0)))</f>
        <v/>
      </c>
      <c r="L12" s="5" t="str">
        <f t="array" aca="1" ref="L12" ca="1">IFERROR(INDEX(nom,MATCH(0,COUNTIF(nom,"&lt;"&amp;nom)-SUM(COUNTIF(nom,L$2:L11)),0)),"")</f>
        <v/>
      </c>
      <c r="M12" s="6">
        <f ca="1">SUMPRODUCT((MONTH(mois)=COLUMN(A:A))*(nom=$L12)*(combien))</f>
        <v>0</v>
      </c>
      <c r="N12" s="6">
        <f ca="1">SUMPRODUCT((MONTH(mois)=COLUMN(B:B))*(nom=$L12)*(combien))</f>
        <v>0</v>
      </c>
      <c r="O12" s="6">
        <f ca="1">SUMPRODUCT((MONTH(mois)=COLUMN(C:C))*(nom=$L12)*(combien))</f>
        <v>0</v>
      </c>
      <c r="P12" s="6">
        <f ca="1">SUMPRODUCT((MONTH(mois)=COLUMN(D:D))*(nom=$L12)*(combien))</f>
        <v>0</v>
      </c>
      <c r="Q12" s="6">
        <f ca="1">SUMPRODUCT((MONTH(mois)=COLUMN(H:H))*(nom=$L12)*(combien))</f>
        <v>0</v>
      </c>
      <c r="R12" s="6">
        <f ca="1">SUMPRODUCT((MONTH(mois)=COLUMN(I:I))*(nom=$L12)*(combien))</f>
        <v>0</v>
      </c>
      <c r="S12" s="6">
        <f ca="1">SUMPRODUCT((MONTH(mois)=COLUMN(J:J))*(nom=$L12)*(combien))</f>
        <v>0</v>
      </c>
      <c r="T12" s="6">
        <f ca="1">SUMPRODUCT((MONTH(mois)=COLUMN(K:K))*(nom=$L12)*(combien))</f>
        <v>0</v>
      </c>
      <c r="U12" s="6">
        <f ca="1">SUMPRODUCT((MONTH(mois)=COLUMN(L:L))*(nom=$L12)*(combien))</f>
        <v>0</v>
      </c>
      <c r="V12" s="6">
        <f ca="1">SUMPRODUCT((MONTH(mois)=COLUMN(M:M))*(nom=$L12)*(combien))</f>
        <v>0</v>
      </c>
      <c r="W12" s="6">
        <f ca="1">SUMPRODUCT((MONTH(mois)=COLUMN(N:N))*(nom=$L12)*(combien))</f>
        <v>0</v>
      </c>
      <c r="X12" s="6">
        <f ca="1">SUMPRODUCT((MONTH(mois)=COLUMN(O:O))*(nom=$L12)*(combien))</f>
        <v>0</v>
      </c>
    </row>
    <row r="13" spans="1:24">
      <c r="A13" s="2">
        <v>43833.500694444447</v>
      </c>
      <c r="B13" s="1" t="s">
        <v>3</v>
      </c>
      <c r="C13" s="3">
        <v>17</v>
      </c>
      <c r="E13" s="7" t="s">
        <v>22</v>
      </c>
      <c r="F13" s="8" t="str">
        <f t="array" aca="1" ref="F13" ca="1">IF(formule+ROW(qui)/1000&lt;1,"",INDEX(qui,MATCH(LARGE(formule+ROW(qui)/1000,COLUMN(A$1)),formule+ROW(qui)/1000,0)))</f>
        <v/>
      </c>
      <c r="G13" s="8" t="str">
        <f t="array" aca="1" ref="G13" ca="1">IF(formule+ROW(qui)/1000&lt;1,"",INDEX(qui,MATCH(LARGE(formule+ROW(qui)/1000,COLUMN(B$1)),formule+ROW(qui)/1000,0)))</f>
        <v/>
      </c>
      <c r="H13" s="8" t="str">
        <f t="array" aca="1" ref="H13" ca="1">IF(formule+ROW(qui)/1000&lt;1,"",INDEX(qui,MATCH(LARGE(formule+ROW(qui)/1000,COLUMN(C$1)),formule+ROW(qui)/1000,0)))</f>
        <v/>
      </c>
      <c r="L13" s="5" t="str">
        <f t="array" aca="1" ref="L13" ca="1">IFERROR(INDEX(nom,MATCH(0,COUNTIF(nom,"&lt;"&amp;nom)-SUM(COUNTIF(nom,L$2:L12)),0)),"")</f>
        <v/>
      </c>
      <c r="M13" s="6">
        <f ca="1">SUMPRODUCT((MONTH(mois)=COLUMN(A:A))*(nom=$L13)*(combien))</f>
        <v>0</v>
      </c>
      <c r="N13" s="6">
        <f ca="1">SUMPRODUCT((MONTH(mois)=COLUMN(B:B))*(nom=$L13)*(combien))</f>
        <v>0</v>
      </c>
      <c r="O13" s="6">
        <f ca="1">SUMPRODUCT((MONTH(mois)=COLUMN(C:C))*(nom=$L13)*(combien))</f>
        <v>0</v>
      </c>
      <c r="P13" s="6">
        <f ca="1">SUMPRODUCT((MONTH(mois)=COLUMN(D:D))*(nom=$L13)*(combien))</f>
        <v>0</v>
      </c>
      <c r="Q13" s="6">
        <f ca="1">SUMPRODUCT((MONTH(mois)=COLUMN(H:H))*(nom=$L13)*(combien))</f>
        <v>0</v>
      </c>
      <c r="R13" s="6">
        <f ca="1">SUMPRODUCT((MONTH(mois)=COLUMN(I:I))*(nom=$L13)*(combien))</f>
        <v>0</v>
      </c>
      <c r="S13" s="6">
        <f ca="1">SUMPRODUCT((MONTH(mois)=COLUMN(J:J))*(nom=$L13)*(combien))</f>
        <v>0</v>
      </c>
      <c r="T13" s="6">
        <f ca="1">SUMPRODUCT((MONTH(mois)=COLUMN(K:K))*(nom=$L13)*(combien))</f>
        <v>0</v>
      </c>
      <c r="U13" s="6">
        <f ca="1">SUMPRODUCT((MONTH(mois)=COLUMN(L:L))*(nom=$L13)*(combien))</f>
        <v>0</v>
      </c>
      <c r="V13" s="6">
        <f ca="1">SUMPRODUCT((MONTH(mois)=COLUMN(M:M))*(nom=$L13)*(combien))</f>
        <v>0</v>
      </c>
      <c r="W13" s="6">
        <f ca="1">SUMPRODUCT((MONTH(mois)=COLUMN(N:N))*(nom=$L13)*(combien))</f>
        <v>0</v>
      </c>
      <c r="X13" s="6">
        <f ca="1">SUMPRODUCT((MONTH(mois)=COLUMN(O:O))*(nom=$L13)*(combien))</f>
        <v>0</v>
      </c>
    </row>
    <row r="14" spans="1:24">
      <c r="A14" s="2">
        <v>43833.559027777781</v>
      </c>
      <c r="B14" s="3" t="s">
        <v>4</v>
      </c>
      <c r="C14" s="3">
        <v>15</v>
      </c>
      <c r="E14" s="7" t="s">
        <v>23</v>
      </c>
      <c r="F14" s="8" t="str">
        <f t="array" aca="1" ref="F14" ca="1">IF(formule+ROW(qui)/1000&lt;1,"",INDEX(qui,MATCH(LARGE(formule+ROW(qui)/1000,COLUMN(A$1)),formule+ROW(qui)/1000,0)))</f>
        <v/>
      </c>
      <c r="G14" s="8" t="str">
        <f t="array" aca="1" ref="G14" ca="1">IF(formule+ROW(qui)/1000&lt;1,"",INDEX(qui,MATCH(LARGE(formule+ROW(qui)/1000,COLUMN(B$1)),formule+ROW(qui)/1000,0)))</f>
        <v/>
      </c>
      <c r="H14" s="8" t="str">
        <f t="array" aca="1" ref="H14" ca="1">IF(formule+ROW(qui)/1000&lt;1,"",INDEX(qui,MATCH(LARGE(formule+ROW(qui)/1000,COLUMN(C$1)),formule+ROW(qui)/1000,0)))</f>
        <v/>
      </c>
      <c r="L14" s="5" t="str">
        <f t="array" aca="1" ref="L14" ca="1">IFERROR(INDEX(nom,MATCH(0,COUNTIF(nom,"&lt;"&amp;nom)-SUM(COUNTIF(nom,L$2:L13)),0)),"")</f>
        <v/>
      </c>
      <c r="M14" s="6">
        <f ca="1">SUMPRODUCT((MONTH(mois)=COLUMN(A:A))*(nom=$L14)*(combien))</f>
        <v>0</v>
      </c>
      <c r="N14" s="6">
        <f ca="1">SUMPRODUCT((MONTH(mois)=COLUMN(B:B))*(nom=$L14)*(combien))</f>
        <v>0</v>
      </c>
      <c r="O14" s="6">
        <f ca="1">SUMPRODUCT((MONTH(mois)=COLUMN(C:C))*(nom=$L14)*(combien))</f>
        <v>0</v>
      </c>
      <c r="P14" s="6">
        <f ca="1">SUMPRODUCT((MONTH(mois)=COLUMN(D:D))*(nom=$L14)*(combien))</f>
        <v>0</v>
      </c>
      <c r="Q14" s="6">
        <f ca="1">SUMPRODUCT((MONTH(mois)=COLUMN(H:H))*(nom=$L14)*(combien))</f>
        <v>0</v>
      </c>
      <c r="R14" s="6">
        <f ca="1">SUMPRODUCT((MONTH(mois)=COLUMN(I:I))*(nom=$L14)*(combien))</f>
        <v>0</v>
      </c>
      <c r="S14" s="6">
        <f ca="1">SUMPRODUCT((MONTH(mois)=COLUMN(J:J))*(nom=$L14)*(combien))</f>
        <v>0</v>
      </c>
      <c r="T14" s="6">
        <f ca="1">SUMPRODUCT((MONTH(mois)=COLUMN(K:K))*(nom=$L14)*(combien))</f>
        <v>0</v>
      </c>
      <c r="U14" s="6">
        <f ca="1">SUMPRODUCT((MONTH(mois)=COLUMN(L:L))*(nom=$L14)*(combien))</f>
        <v>0</v>
      </c>
      <c r="V14" s="6">
        <f ca="1">SUMPRODUCT((MONTH(mois)=COLUMN(M:M))*(nom=$L14)*(combien))</f>
        <v>0</v>
      </c>
      <c r="W14" s="6">
        <f ca="1">SUMPRODUCT((MONTH(mois)=COLUMN(N:N))*(nom=$L14)*(combien))</f>
        <v>0</v>
      </c>
      <c r="X14" s="6">
        <f ca="1">SUMPRODUCT((MONTH(mois)=COLUMN(O:O))*(nom=$L14)*(combien))</f>
        <v>0</v>
      </c>
    </row>
    <row r="15" spans="1:24">
      <c r="A15" s="2">
        <v>43833.574999999997</v>
      </c>
      <c r="B15" s="3" t="s">
        <v>5</v>
      </c>
      <c r="C15" s="3">
        <v>3</v>
      </c>
      <c r="L15" s="5" t="str">
        <f t="array" aca="1" ref="L15" ca="1">IFERROR(INDEX(nom,MATCH(0,COUNTIF(nom,"&lt;"&amp;nom)-SUM(COUNTIF(nom,L$2:L14)),0)),"")</f>
        <v/>
      </c>
      <c r="M15" s="6">
        <f ca="1">SUMPRODUCT((MONTH(mois)=COLUMN(A:A))*(nom=$L15)*(combien))</f>
        <v>0</v>
      </c>
      <c r="N15" s="6">
        <f ca="1">SUMPRODUCT((MONTH(mois)=COLUMN(B:B))*(nom=$L15)*(combien))</f>
        <v>0</v>
      </c>
      <c r="O15" s="6">
        <f ca="1">SUMPRODUCT((MONTH(mois)=COLUMN(C:C))*(nom=$L15)*(combien))</f>
        <v>0</v>
      </c>
      <c r="P15" s="6">
        <f ca="1">SUMPRODUCT((MONTH(mois)=COLUMN(D:D))*(nom=$L15)*(combien))</f>
        <v>0</v>
      </c>
      <c r="Q15" s="6">
        <f ca="1">SUMPRODUCT((MONTH(mois)=COLUMN(H:H))*(nom=$L15)*(combien))</f>
        <v>0</v>
      </c>
      <c r="R15" s="6">
        <f ca="1">SUMPRODUCT((MONTH(mois)=COLUMN(I:I))*(nom=$L15)*(combien))</f>
        <v>0</v>
      </c>
      <c r="S15" s="6">
        <f ca="1">SUMPRODUCT((MONTH(mois)=COLUMN(J:J))*(nom=$L15)*(combien))</f>
        <v>0</v>
      </c>
      <c r="T15" s="6">
        <f ca="1">SUMPRODUCT((MONTH(mois)=COLUMN(K:K))*(nom=$L15)*(combien))</f>
        <v>0</v>
      </c>
      <c r="U15" s="6">
        <f ca="1">SUMPRODUCT((MONTH(mois)=COLUMN(L:L))*(nom=$L15)*(combien))</f>
        <v>0</v>
      </c>
      <c r="V15" s="6">
        <f ca="1">SUMPRODUCT((MONTH(mois)=COLUMN(M:M))*(nom=$L15)*(combien))</f>
        <v>0</v>
      </c>
      <c r="W15" s="6">
        <f ca="1">SUMPRODUCT((MONTH(mois)=COLUMN(N:N))*(nom=$L15)*(combien))</f>
        <v>0</v>
      </c>
      <c r="X15" s="6">
        <f ca="1">SUMPRODUCT((MONTH(mois)=COLUMN(O:O))*(nom=$L15)*(combien))</f>
        <v>0</v>
      </c>
    </row>
    <row r="16" spans="1:24">
      <c r="A16" s="2">
        <v>43833.830555555556</v>
      </c>
      <c r="B16" s="1" t="s">
        <v>7</v>
      </c>
      <c r="C16" s="3">
        <v>28</v>
      </c>
      <c r="L16" s="5" t="str">
        <f t="array" aca="1" ref="L16" ca="1">IFERROR(INDEX(nom,MATCH(0,COUNTIF(nom,"&lt;"&amp;nom)-SUM(COUNTIF(nom,L$2:L15)),0)),"")</f>
        <v/>
      </c>
      <c r="M16" s="6">
        <f ca="1">SUMPRODUCT((MONTH(mois)=COLUMN(A:A))*(nom=$L16)*(combien))</f>
        <v>0</v>
      </c>
      <c r="N16" s="6">
        <f ca="1">SUMPRODUCT((MONTH(mois)=COLUMN(B:B))*(nom=$L16)*(combien))</f>
        <v>0</v>
      </c>
      <c r="O16" s="6">
        <f ca="1">SUMPRODUCT((MONTH(mois)=COLUMN(C:C))*(nom=$L16)*(combien))</f>
        <v>0</v>
      </c>
      <c r="P16" s="6">
        <f ca="1">SUMPRODUCT((MONTH(mois)=COLUMN(D:D))*(nom=$L16)*(combien))</f>
        <v>0</v>
      </c>
      <c r="Q16" s="6">
        <f ca="1">SUMPRODUCT((MONTH(mois)=COLUMN(H:H))*(nom=$L16)*(combien))</f>
        <v>0</v>
      </c>
      <c r="R16" s="6">
        <f ca="1">SUMPRODUCT((MONTH(mois)=COLUMN(I:I))*(nom=$L16)*(combien))</f>
        <v>0</v>
      </c>
      <c r="S16" s="6">
        <f ca="1">SUMPRODUCT((MONTH(mois)=COLUMN(J:J))*(nom=$L16)*(combien))</f>
        <v>0</v>
      </c>
      <c r="T16" s="6">
        <f ca="1">SUMPRODUCT((MONTH(mois)=COLUMN(K:K))*(nom=$L16)*(combien))</f>
        <v>0</v>
      </c>
      <c r="U16" s="6">
        <f ca="1">SUMPRODUCT((MONTH(mois)=COLUMN(L:L))*(nom=$L16)*(combien))</f>
        <v>0</v>
      </c>
      <c r="V16" s="6">
        <f ca="1">SUMPRODUCT((MONTH(mois)=COLUMN(M:M))*(nom=$L16)*(combien))</f>
        <v>0</v>
      </c>
      <c r="W16" s="6">
        <f ca="1">SUMPRODUCT((MONTH(mois)=COLUMN(N:N))*(nom=$L16)*(combien))</f>
        <v>0</v>
      </c>
      <c r="X16" s="6">
        <f ca="1">SUMPRODUCT((MONTH(mois)=COLUMN(O:O))*(nom=$L16)*(combien))</f>
        <v>0</v>
      </c>
    </row>
    <row r="17" spans="1:24">
      <c r="A17" s="2">
        <v>43833.831250000003</v>
      </c>
      <c r="B17" s="1" t="s">
        <v>6</v>
      </c>
      <c r="C17" s="3">
        <v>33</v>
      </c>
      <c r="L17" s="5" t="str">
        <f t="array" aca="1" ref="L17" ca="1">IFERROR(INDEX(nom,MATCH(0,COUNTIF(nom,"&lt;"&amp;nom)-SUM(COUNTIF(nom,L$2:L16)),0)),"")</f>
        <v/>
      </c>
      <c r="M17" s="6">
        <f ca="1">SUMPRODUCT((MONTH(mois)=COLUMN(A:A))*(nom=$L17)*(combien))</f>
        <v>0</v>
      </c>
      <c r="N17" s="6">
        <f ca="1">SUMPRODUCT((MONTH(mois)=COLUMN(B:B))*(nom=$L17)*(combien))</f>
        <v>0</v>
      </c>
      <c r="O17" s="6">
        <f ca="1">SUMPRODUCT((MONTH(mois)=COLUMN(C:C))*(nom=$L17)*(combien))</f>
        <v>0</v>
      </c>
      <c r="P17" s="6">
        <f ca="1">SUMPRODUCT((MONTH(mois)=COLUMN(D:D))*(nom=$L17)*(combien))</f>
        <v>0</v>
      </c>
      <c r="Q17" s="6">
        <f ca="1">SUMPRODUCT((MONTH(mois)=COLUMN(H:H))*(nom=$L17)*(combien))</f>
        <v>0</v>
      </c>
      <c r="R17" s="6">
        <f ca="1">SUMPRODUCT((MONTH(mois)=COLUMN(I:I))*(nom=$L17)*(combien))</f>
        <v>0</v>
      </c>
      <c r="S17" s="6">
        <f ca="1">SUMPRODUCT((MONTH(mois)=COLUMN(J:J))*(nom=$L17)*(combien))</f>
        <v>0</v>
      </c>
      <c r="T17" s="6">
        <f ca="1">SUMPRODUCT((MONTH(mois)=COLUMN(K:K))*(nom=$L17)*(combien))</f>
        <v>0</v>
      </c>
      <c r="U17" s="6">
        <f ca="1">SUMPRODUCT((MONTH(mois)=COLUMN(L:L))*(nom=$L17)*(combien))</f>
        <v>0</v>
      </c>
      <c r="V17" s="6">
        <f ca="1">SUMPRODUCT((MONTH(mois)=COLUMN(M:M))*(nom=$L17)*(combien))</f>
        <v>0</v>
      </c>
      <c r="W17" s="6">
        <f ca="1">SUMPRODUCT((MONTH(mois)=COLUMN(N:N))*(nom=$L17)*(combien))</f>
        <v>0</v>
      </c>
      <c r="X17" s="6">
        <f ca="1">SUMPRODUCT((MONTH(mois)=COLUMN(O:O))*(nom=$L17)*(combien))</f>
        <v>0</v>
      </c>
    </row>
    <row r="18" spans="1:24">
      <c r="A18" s="2">
        <v>43835.625</v>
      </c>
      <c r="B18" s="3" t="s">
        <v>4</v>
      </c>
      <c r="C18" s="3">
        <v>21</v>
      </c>
      <c r="L18" s="5" t="str">
        <f t="array" aca="1" ref="L18" ca="1">IFERROR(INDEX(nom,MATCH(0,COUNTIF(nom,"&lt;"&amp;nom)-SUM(COUNTIF(nom,L$2:L17)),0)),"")</f>
        <v/>
      </c>
      <c r="M18" s="6">
        <f ca="1">SUMPRODUCT((MONTH(mois)=COLUMN(A:A))*(nom=$L18)*(combien))</f>
        <v>0</v>
      </c>
      <c r="N18" s="6">
        <f ca="1">SUMPRODUCT((MONTH(mois)=COLUMN(B:B))*(nom=$L18)*(combien))</f>
        <v>0</v>
      </c>
      <c r="O18" s="6">
        <f ca="1">SUMPRODUCT((MONTH(mois)=COLUMN(C:C))*(nom=$L18)*(combien))</f>
        <v>0</v>
      </c>
      <c r="P18" s="6">
        <f ca="1">SUMPRODUCT((MONTH(mois)=COLUMN(D:D))*(nom=$L18)*(combien))</f>
        <v>0</v>
      </c>
      <c r="Q18" s="6">
        <f ca="1">SUMPRODUCT((MONTH(mois)=COLUMN(H:H))*(nom=$L18)*(combien))</f>
        <v>0</v>
      </c>
      <c r="R18" s="6">
        <f ca="1">SUMPRODUCT((MONTH(mois)=COLUMN(I:I))*(nom=$L18)*(combien))</f>
        <v>0</v>
      </c>
      <c r="S18" s="6">
        <f ca="1">SUMPRODUCT((MONTH(mois)=COLUMN(J:J))*(nom=$L18)*(combien))</f>
        <v>0</v>
      </c>
      <c r="T18" s="6">
        <f ca="1">SUMPRODUCT((MONTH(mois)=COLUMN(K:K))*(nom=$L18)*(combien))</f>
        <v>0</v>
      </c>
      <c r="U18" s="6">
        <f ca="1">SUMPRODUCT((MONTH(mois)=COLUMN(L:L))*(nom=$L18)*(combien))</f>
        <v>0</v>
      </c>
      <c r="V18" s="6">
        <f ca="1">SUMPRODUCT((MONTH(mois)=COLUMN(M:M))*(nom=$L18)*(combien))</f>
        <v>0</v>
      </c>
      <c r="W18" s="6">
        <f ca="1">SUMPRODUCT((MONTH(mois)=COLUMN(N:N))*(nom=$L18)*(combien))</f>
        <v>0</v>
      </c>
      <c r="X18" s="6">
        <f ca="1">SUMPRODUCT((MONTH(mois)=COLUMN(O:O))*(nom=$L18)*(combien))</f>
        <v>0</v>
      </c>
    </row>
    <row r="19" spans="1:24">
      <c r="A19" s="2">
        <v>43862.479166666664</v>
      </c>
      <c r="B19" s="3" t="s">
        <v>8</v>
      </c>
      <c r="C19" s="3">
        <v>34</v>
      </c>
      <c r="L19" s="5" t="str">
        <f t="array" aca="1" ref="L19" ca="1">IFERROR(INDEX(nom,MATCH(0,COUNTIF(nom,"&lt;"&amp;nom)-SUM(COUNTIF(nom,L$2:L18)),0)),"")</f>
        <v/>
      </c>
      <c r="M19" s="6">
        <f ca="1">SUMPRODUCT((MONTH(mois)=COLUMN(A:A))*(nom=$L19)*(combien))</f>
        <v>0</v>
      </c>
      <c r="N19" s="6">
        <f ca="1">SUMPRODUCT((MONTH(mois)=COLUMN(B:B))*(nom=$L19)*(combien))</f>
        <v>0</v>
      </c>
      <c r="O19" s="6">
        <f ca="1">SUMPRODUCT((MONTH(mois)=COLUMN(C:C))*(nom=$L19)*(combien))</f>
        <v>0</v>
      </c>
      <c r="P19" s="6">
        <f ca="1">SUMPRODUCT((MONTH(mois)=COLUMN(D:D))*(nom=$L19)*(combien))</f>
        <v>0</v>
      </c>
      <c r="Q19" s="6">
        <f ca="1">SUMPRODUCT((MONTH(mois)=COLUMN(H:H))*(nom=$L19)*(combien))</f>
        <v>0</v>
      </c>
      <c r="R19" s="6">
        <f ca="1">SUMPRODUCT((MONTH(mois)=COLUMN(I:I))*(nom=$L19)*(combien))</f>
        <v>0</v>
      </c>
      <c r="S19" s="6">
        <f ca="1">SUMPRODUCT((MONTH(mois)=COLUMN(J:J))*(nom=$L19)*(combien))</f>
        <v>0</v>
      </c>
      <c r="T19" s="6">
        <f ca="1">SUMPRODUCT((MONTH(mois)=COLUMN(K:K))*(nom=$L19)*(combien))</f>
        <v>0</v>
      </c>
      <c r="U19" s="6">
        <f ca="1">SUMPRODUCT((MONTH(mois)=COLUMN(L:L))*(nom=$L19)*(combien))</f>
        <v>0</v>
      </c>
      <c r="V19" s="6">
        <f ca="1">SUMPRODUCT((MONTH(mois)=COLUMN(M:M))*(nom=$L19)*(combien))</f>
        <v>0</v>
      </c>
      <c r="W19" s="6">
        <f ca="1">SUMPRODUCT((MONTH(mois)=COLUMN(N:N))*(nom=$L19)*(combien))</f>
        <v>0</v>
      </c>
      <c r="X19" s="6">
        <f ca="1">SUMPRODUCT((MONTH(mois)=COLUMN(O:O))*(nom=$L19)*(combien))</f>
        <v>0</v>
      </c>
    </row>
    <row r="20" spans="1:24">
      <c r="A20" s="2">
        <v>43862.534722222219</v>
      </c>
      <c r="B20" s="1" t="s">
        <v>9</v>
      </c>
      <c r="C20" s="3">
        <v>27</v>
      </c>
      <c r="L20" s="5" t="str">
        <f t="array" aca="1" ref="L20" ca="1">IFERROR(INDEX(nom,MATCH(0,COUNTIF(nom,"&lt;"&amp;nom)-SUM(COUNTIF(nom,L$2:L19)),0)),"")</f>
        <v/>
      </c>
      <c r="M20" s="6">
        <f ca="1">SUMPRODUCT((MONTH(mois)=COLUMN(A:A))*(nom=$L20)*(combien))</f>
        <v>0</v>
      </c>
      <c r="N20" s="6">
        <f ca="1">SUMPRODUCT((MONTH(mois)=COLUMN(B:B))*(nom=$L20)*(combien))</f>
        <v>0</v>
      </c>
      <c r="O20" s="6">
        <f ca="1">SUMPRODUCT((MONTH(mois)=COLUMN(C:C))*(nom=$L20)*(combien))</f>
        <v>0</v>
      </c>
      <c r="P20" s="6">
        <f ca="1">SUMPRODUCT((MONTH(mois)=COLUMN(D:D))*(nom=$L20)*(combien))</f>
        <v>0</v>
      </c>
      <c r="Q20" s="6">
        <f ca="1">SUMPRODUCT((MONTH(mois)=COLUMN(H:H))*(nom=$L20)*(combien))</f>
        <v>0</v>
      </c>
      <c r="R20" s="6">
        <f ca="1">SUMPRODUCT((MONTH(mois)=COLUMN(I:I))*(nom=$L20)*(combien))</f>
        <v>0</v>
      </c>
      <c r="S20" s="6">
        <f ca="1">SUMPRODUCT((MONTH(mois)=COLUMN(J:J))*(nom=$L20)*(combien))</f>
        <v>0</v>
      </c>
      <c r="T20" s="6">
        <f ca="1">SUMPRODUCT((MONTH(mois)=COLUMN(K:K))*(nom=$L20)*(combien))</f>
        <v>0</v>
      </c>
      <c r="U20" s="6">
        <f ca="1">SUMPRODUCT((MONTH(mois)=COLUMN(L:L))*(nom=$L20)*(combien))</f>
        <v>0</v>
      </c>
      <c r="V20" s="6">
        <f ca="1">SUMPRODUCT((MONTH(mois)=COLUMN(M:M))*(nom=$L20)*(combien))</f>
        <v>0</v>
      </c>
      <c r="W20" s="6">
        <f ca="1">SUMPRODUCT((MONTH(mois)=COLUMN(N:N))*(nom=$L20)*(combien))</f>
        <v>0</v>
      </c>
      <c r="X20" s="6">
        <f ca="1">SUMPRODUCT((MONTH(mois)=COLUMN(O:O))*(nom=$L20)*(combien))</f>
        <v>0</v>
      </c>
    </row>
    <row r="21" spans="1:24">
      <c r="A21" s="2">
        <v>43862.847222222219</v>
      </c>
      <c r="B21" s="3" t="s">
        <v>10</v>
      </c>
      <c r="C21" s="1">
        <v>12</v>
      </c>
      <c r="L21" s="5" t="str">
        <f t="array" aca="1" ref="L21" ca="1">IFERROR(INDEX(nom,MATCH(0,COUNTIF(nom,"&lt;"&amp;nom)-SUM(COUNTIF(nom,L$2:L20)),0)),"")</f>
        <v/>
      </c>
      <c r="M21" s="6">
        <f ca="1">SUMPRODUCT((MONTH(mois)=COLUMN(A:A))*(nom=$L21)*(combien))</f>
        <v>0</v>
      </c>
      <c r="N21" s="6">
        <f ca="1">SUMPRODUCT((MONTH(mois)=COLUMN(B:B))*(nom=$L21)*(combien))</f>
        <v>0</v>
      </c>
      <c r="O21" s="6">
        <f ca="1">SUMPRODUCT((MONTH(mois)=COLUMN(C:C))*(nom=$L21)*(combien))</f>
        <v>0</v>
      </c>
      <c r="P21" s="6">
        <f ca="1">SUMPRODUCT((MONTH(mois)=COLUMN(D:D))*(nom=$L21)*(combien))</f>
        <v>0</v>
      </c>
      <c r="Q21" s="6">
        <f ca="1">SUMPRODUCT((MONTH(mois)=COLUMN(H:H))*(nom=$L21)*(combien))</f>
        <v>0</v>
      </c>
      <c r="R21" s="6">
        <f ca="1">SUMPRODUCT((MONTH(mois)=COLUMN(I:I))*(nom=$L21)*(combien))</f>
        <v>0</v>
      </c>
      <c r="S21" s="6">
        <f ca="1">SUMPRODUCT((MONTH(mois)=COLUMN(J:J))*(nom=$L21)*(combien))</f>
        <v>0</v>
      </c>
      <c r="T21" s="6">
        <f ca="1">SUMPRODUCT((MONTH(mois)=COLUMN(K:K))*(nom=$L21)*(combien))</f>
        <v>0</v>
      </c>
      <c r="U21" s="6">
        <f ca="1">SUMPRODUCT((MONTH(mois)=COLUMN(L:L))*(nom=$L21)*(combien))</f>
        <v>0</v>
      </c>
      <c r="V21" s="6">
        <f ca="1">SUMPRODUCT((MONTH(mois)=COLUMN(M:M))*(nom=$L21)*(combien))</f>
        <v>0</v>
      </c>
      <c r="W21" s="6">
        <f ca="1">SUMPRODUCT((MONTH(mois)=COLUMN(N:N))*(nom=$L21)*(combien))</f>
        <v>0</v>
      </c>
      <c r="X21" s="6">
        <f ca="1">SUMPRODUCT((MONTH(mois)=COLUMN(O:O))*(nom=$L21)*(combien))</f>
        <v>0</v>
      </c>
    </row>
    <row r="22" spans="1:24">
      <c r="A22" s="2">
        <v>43863.25</v>
      </c>
      <c r="B22" s="1" t="s">
        <v>2</v>
      </c>
      <c r="C22" s="1">
        <v>22</v>
      </c>
      <c r="L22" s="5" t="str">
        <f t="array" aca="1" ref="L22" ca="1">IFERROR(INDEX(nom,MATCH(0,COUNTIF(nom,"&lt;"&amp;nom)-SUM(COUNTIF(nom,L$2:L21)),0)),"")</f>
        <v/>
      </c>
      <c r="M22" s="6">
        <f ca="1">SUMPRODUCT((MONTH(mois)=COLUMN(A:A))*(nom=$L22)*(combien))</f>
        <v>0</v>
      </c>
      <c r="N22" s="6">
        <f ca="1">SUMPRODUCT((MONTH(mois)=COLUMN(B:B))*(nom=$L22)*(combien))</f>
        <v>0</v>
      </c>
      <c r="O22" s="6">
        <f ca="1">SUMPRODUCT((MONTH(mois)=COLUMN(C:C))*(nom=$L22)*(combien))</f>
        <v>0</v>
      </c>
      <c r="P22" s="6">
        <f ca="1">SUMPRODUCT((MONTH(mois)=COLUMN(D:D))*(nom=$L22)*(combien))</f>
        <v>0</v>
      </c>
      <c r="Q22" s="6">
        <f ca="1">SUMPRODUCT((MONTH(mois)=COLUMN(H:H))*(nom=$L22)*(combien))</f>
        <v>0</v>
      </c>
      <c r="R22" s="6">
        <f ca="1">SUMPRODUCT((MONTH(mois)=COLUMN(I:I))*(nom=$L22)*(combien))</f>
        <v>0</v>
      </c>
      <c r="S22" s="6">
        <f ca="1">SUMPRODUCT((MONTH(mois)=COLUMN(J:J))*(nom=$L22)*(combien))</f>
        <v>0</v>
      </c>
      <c r="T22" s="6">
        <f ca="1">SUMPRODUCT((MONTH(mois)=COLUMN(K:K))*(nom=$L22)*(combien))</f>
        <v>0</v>
      </c>
      <c r="U22" s="6">
        <f ca="1">SUMPRODUCT((MONTH(mois)=COLUMN(L:L))*(nom=$L22)*(combien))</f>
        <v>0</v>
      </c>
      <c r="V22" s="6">
        <f ca="1">SUMPRODUCT((MONTH(mois)=COLUMN(M:M))*(nom=$L22)*(combien))</f>
        <v>0</v>
      </c>
      <c r="W22" s="6">
        <f ca="1">SUMPRODUCT((MONTH(mois)=COLUMN(N:N))*(nom=$L22)*(combien))</f>
        <v>0</v>
      </c>
      <c r="X22" s="6">
        <f ca="1">SUMPRODUCT((MONTH(mois)=COLUMN(O:O))*(nom=$L22)*(combien))</f>
        <v>0</v>
      </c>
    </row>
    <row r="23" spans="1:24">
      <c r="A23" s="2">
        <v>43863.256944444445</v>
      </c>
      <c r="B23" s="1" t="s">
        <v>3</v>
      </c>
      <c r="C23" s="1">
        <v>7</v>
      </c>
      <c r="F23" s="4" t="s">
        <v>27</v>
      </c>
      <c r="L23" s="5" t="str">
        <f t="array" aca="1" ref="L23" ca="1">IFERROR(INDEX(nom,MATCH(0,COUNTIF(nom,"&lt;"&amp;nom)-SUM(COUNTIF(nom,L$2:L22)),0)),"")</f>
        <v/>
      </c>
      <c r="M23" s="6">
        <f ca="1">SUMPRODUCT((MONTH(mois)=COLUMN(A:A))*(nom=$L23)*(combien))</f>
        <v>0</v>
      </c>
      <c r="N23" s="6">
        <f ca="1">SUMPRODUCT((MONTH(mois)=COLUMN(B:B))*(nom=$L23)*(combien))</f>
        <v>0</v>
      </c>
      <c r="O23" s="6">
        <f ca="1">SUMPRODUCT((MONTH(mois)=COLUMN(C:C))*(nom=$L23)*(combien))</f>
        <v>0</v>
      </c>
      <c r="P23" s="6">
        <f ca="1">SUMPRODUCT((MONTH(mois)=COLUMN(D:D))*(nom=$L23)*(combien))</f>
        <v>0</v>
      </c>
      <c r="Q23" s="6">
        <f ca="1">SUMPRODUCT((MONTH(mois)=COLUMN(H:H))*(nom=$L23)*(combien))</f>
        <v>0</v>
      </c>
      <c r="R23" s="6">
        <f ca="1">SUMPRODUCT((MONTH(mois)=COLUMN(I:I))*(nom=$L23)*(combien))</f>
        <v>0</v>
      </c>
      <c r="S23" s="6">
        <f ca="1">SUMPRODUCT((MONTH(mois)=COLUMN(J:J))*(nom=$L23)*(combien))</f>
        <v>0</v>
      </c>
      <c r="T23" s="6">
        <f ca="1">SUMPRODUCT((MONTH(mois)=COLUMN(K:K))*(nom=$L23)*(combien))</f>
        <v>0</v>
      </c>
      <c r="U23" s="6">
        <f ca="1">SUMPRODUCT((MONTH(mois)=COLUMN(L:L))*(nom=$L23)*(combien))</f>
        <v>0</v>
      </c>
      <c r="V23" s="6">
        <f ca="1">SUMPRODUCT((MONTH(mois)=COLUMN(M:M))*(nom=$L23)*(combien))</f>
        <v>0</v>
      </c>
      <c r="W23" s="6">
        <f ca="1">SUMPRODUCT((MONTH(mois)=COLUMN(N:N))*(nom=$L23)*(combien))</f>
        <v>0</v>
      </c>
      <c r="X23" s="6">
        <f ca="1">SUMPRODUCT((MONTH(mois)=COLUMN(O:O))*(nom=$L23)*(combien))</f>
        <v>0</v>
      </c>
    </row>
    <row r="24" spans="1:24">
      <c r="A24" s="2">
        <v>43863.416666666664</v>
      </c>
      <c r="B24" s="3" t="s">
        <v>4</v>
      </c>
      <c r="C24" s="3">
        <v>26</v>
      </c>
      <c r="F24" s="4" t="s">
        <v>28</v>
      </c>
      <c r="L24" s="5" t="str">
        <f t="array" aca="1" ref="L24" ca="1">IFERROR(INDEX(nom,MATCH(0,COUNTIF(nom,"&lt;"&amp;nom)-SUM(COUNTIF(nom,L$2:L23)),0)),"")</f>
        <v/>
      </c>
      <c r="M24" s="6">
        <f ca="1">SUMPRODUCT((MONTH(mois)=COLUMN(A:A))*(nom=$L24)*(combien))</f>
        <v>0</v>
      </c>
      <c r="N24" s="6">
        <f ca="1">SUMPRODUCT((MONTH(mois)=COLUMN(B:B))*(nom=$L24)*(combien))</f>
        <v>0</v>
      </c>
      <c r="O24" s="6">
        <f ca="1">SUMPRODUCT((MONTH(mois)=COLUMN(C:C))*(nom=$L24)*(combien))</f>
        <v>0</v>
      </c>
      <c r="P24" s="6">
        <f ca="1">SUMPRODUCT((MONTH(mois)=COLUMN(D:D))*(nom=$L24)*(combien))</f>
        <v>0</v>
      </c>
      <c r="Q24" s="6">
        <f ca="1">SUMPRODUCT((MONTH(mois)=COLUMN(H:H))*(nom=$L24)*(combien))</f>
        <v>0</v>
      </c>
      <c r="R24" s="6">
        <f ca="1">SUMPRODUCT((MONTH(mois)=COLUMN(I:I))*(nom=$L24)*(combien))</f>
        <v>0</v>
      </c>
      <c r="S24" s="6">
        <f ca="1">SUMPRODUCT((MONTH(mois)=COLUMN(J:J))*(nom=$L24)*(combien))</f>
        <v>0</v>
      </c>
      <c r="T24" s="6">
        <f ca="1">SUMPRODUCT((MONTH(mois)=COLUMN(K:K))*(nom=$L24)*(combien))</f>
        <v>0</v>
      </c>
      <c r="U24" s="6">
        <f ca="1">SUMPRODUCT((MONTH(mois)=COLUMN(L:L))*(nom=$L24)*(combien))</f>
        <v>0</v>
      </c>
      <c r="V24" s="6">
        <f ca="1">SUMPRODUCT((MONTH(mois)=COLUMN(M:M))*(nom=$L24)*(combien))</f>
        <v>0</v>
      </c>
      <c r="W24" s="6">
        <f ca="1">SUMPRODUCT((MONTH(mois)=COLUMN(N:N))*(nom=$L24)*(combien))</f>
        <v>0</v>
      </c>
      <c r="X24" s="6">
        <f ca="1">SUMPRODUCT((MONTH(mois)=COLUMN(O:O))*(nom=$L24)*(combien))</f>
        <v>0</v>
      </c>
    </row>
    <row r="25" spans="1:24">
      <c r="A25" s="2">
        <v>43863.417361111111</v>
      </c>
      <c r="B25" s="3" t="s">
        <v>5</v>
      </c>
      <c r="C25" s="3">
        <v>31</v>
      </c>
      <c r="F25" s="4" t="s">
        <v>29</v>
      </c>
      <c r="L25" s="5" t="str">
        <f t="array" aca="1" ref="L25" ca="1">IFERROR(INDEX(nom,MATCH(0,COUNTIF(nom,"&lt;"&amp;nom)-SUM(COUNTIF(nom,L$2:L24)),0)),"")</f>
        <v/>
      </c>
      <c r="M25" s="6">
        <f ca="1">SUMPRODUCT((MONTH(mois)=COLUMN(A:A))*(nom=$L25)*(combien))</f>
        <v>0</v>
      </c>
      <c r="N25" s="6">
        <f ca="1">SUMPRODUCT((MONTH(mois)=COLUMN(B:B))*(nom=$L25)*(combien))</f>
        <v>0</v>
      </c>
      <c r="O25" s="6">
        <f ca="1">SUMPRODUCT((MONTH(mois)=COLUMN(C:C))*(nom=$L25)*(combien))</f>
        <v>0</v>
      </c>
      <c r="P25" s="6">
        <f ca="1">SUMPRODUCT((MONTH(mois)=COLUMN(D:D))*(nom=$L25)*(combien))</f>
        <v>0</v>
      </c>
      <c r="Q25" s="6">
        <f ca="1">SUMPRODUCT((MONTH(mois)=COLUMN(H:H))*(nom=$L25)*(combien))</f>
        <v>0</v>
      </c>
      <c r="R25" s="6">
        <f ca="1">SUMPRODUCT((MONTH(mois)=COLUMN(I:I))*(nom=$L25)*(combien))</f>
        <v>0</v>
      </c>
      <c r="S25" s="6">
        <f ca="1">SUMPRODUCT((MONTH(mois)=COLUMN(J:J))*(nom=$L25)*(combien))</f>
        <v>0</v>
      </c>
      <c r="T25" s="6">
        <f ca="1">SUMPRODUCT((MONTH(mois)=COLUMN(K:K))*(nom=$L25)*(combien))</f>
        <v>0</v>
      </c>
      <c r="U25" s="6">
        <f ca="1">SUMPRODUCT((MONTH(mois)=COLUMN(L:L))*(nom=$L25)*(combien))</f>
        <v>0</v>
      </c>
      <c r="V25" s="6">
        <f ca="1">SUMPRODUCT((MONTH(mois)=COLUMN(M:M))*(nom=$L25)*(combien))</f>
        <v>0</v>
      </c>
      <c r="W25" s="6">
        <f ca="1">SUMPRODUCT((MONTH(mois)=COLUMN(N:N))*(nom=$L25)*(combien))</f>
        <v>0</v>
      </c>
      <c r="X25" s="6">
        <f ca="1">SUMPRODUCT((MONTH(mois)=COLUMN(O:O))*(nom=$L25)*(combien))</f>
        <v>0</v>
      </c>
    </row>
    <row r="26" spans="1:24">
      <c r="A26" s="2">
        <v>43863.458333333336</v>
      </c>
      <c r="B26" s="1" t="s">
        <v>7</v>
      </c>
      <c r="C26" s="3">
        <v>16</v>
      </c>
      <c r="L26" s="5" t="str">
        <f t="array" aca="1" ref="L26" ca="1">IFERROR(INDEX(nom,MATCH(0,COUNTIF(nom,"&lt;"&amp;nom)-SUM(COUNTIF(nom,L$2:L25)),0)),"")</f>
        <v/>
      </c>
      <c r="M26" s="6">
        <f ca="1">SUMPRODUCT((MONTH(mois)=COLUMN(A:A))*(nom=$L26)*(combien))</f>
        <v>0</v>
      </c>
      <c r="N26" s="6">
        <f ca="1">SUMPRODUCT((MONTH(mois)=COLUMN(B:B))*(nom=$L26)*(combien))</f>
        <v>0</v>
      </c>
      <c r="O26" s="6">
        <f ca="1">SUMPRODUCT((MONTH(mois)=COLUMN(C:C))*(nom=$L26)*(combien))</f>
        <v>0</v>
      </c>
      <c r="P26" s="6">
        <f ca="1">SUMPRODUCT((MONTH(mois)=COLUMN(D:D))*(nom=$L26)*(combien))</f>
        <v>0</v>
      </c>
      <c r="Q26" s="6">
        <f ca="1">SUMPRODUCT((MONTH(mois)=COLUMN(H:H))*(nom=$L26)*(combien))</f>
        <v>0</v>
      </c>
      <c r="R26" s="6">
        <f ca="1">SUMPRODUCT((MONTH(mois)=COLUMN(I:I))*(nom=$L26)*(combien))</f>
        <v>0</v>
      </c>
      <c r="S26" s="6">
        <f ca="1">SUMPRODUCT((MONTH(mois)=COLUMN(J:J))*(nom=$L26)*(combien))</f>
        <v>0</v>
      </c>
      <c r="T26" s="6">
        <f ca="1">SUMPRODUCT((MONTH(mois)=COLUMN(K:K))*(nom=$L26)*(combien))</f>
        <v>0</v>
      </c>
      <c r="U26" s="6">
        <f ca="1">SUMPRODUCT((MONTH(mois)=COLUMN(L:L))*(nom=$L26)*(combien))</f>
        <v>0</v>
      </c>
      <c r="V26" s="6">
        <f ca="1">SUMPRODUCT((MONTH(mois)=COLUMN(M:M))*(nom=$L26)*(combien))</f>
        <v>0</v>
      </c>
      <c r="W26" s="6">
        <f ca="1">SUMPRODUCT((MONTH(mois)=COLUMN(N:N))*(nom=$L26)*(combien))</f>
        <v>0</v>
      </c>
      <c r="X26" s="6">
        <f ca="1">SUMPRODUCT((MONTH(mois)=COLUMN(O:O))*(nom=$L26)*(combien))</f>
        <v>0</v>
      </c>
    </row>
    <row r="27" spans="1:24">
      <c r="A27" s="2">
        <v>43863.5625</v>
      </c>
      <c r="B27" s="1" t="s">
        <v>6</v>
      </c>
      <c r="C27" s="3">
        <v>8</v>
      </c>
      <c r="L27" s="5" t="str">
        <f t="array" aca="1" ref="L27" ca="1">IFERROR(INDEX(nom,MATCH(0,COUNTIF(nom,"&lt;"&amp;nom)-SUM(COUNTIF(nom,L$2:L26)),0)),"")</f>
        <v/>
      </c>
      <c r="M27" s="6">
        <f ca="1">SUMPRODUCT((MONTH(mois)=COLUMN(A:A))*(nom=$L27)*(combien))</f>
        <v>0</v>
      </c>
      <c r="N27" s="6">
        <f ca="1">SUMPRODUCT((MONTH(mois)=COLUMN(B:B))*(nom=$L27)*(combien))</f>
        <v>0</v>
      </c>
      <c r="O27" s="6">
        <f ca="1">SUMPRODUCT((MONTH(mois)=COLUMN(C:C))*(nom=$L27)*(combien))</f>
        <v>0</v>
      </c>
      <c r="P27" s="6">
        <f ca="1">SUMPRODUCT((MONTH(mois)=COLUMN(D:D))*(nom=$L27)*(combien))</f>
        <v>0</v>
      </c>
      <c r="Q27" s="6">
        <f ca="1">SUMPRODUCT((MONTH(mois)=COLUMN(H:H))*(nom=$L27)*(combien))</f>
        <v>0</v>
      </c>
      <c r="R27" s="6">
        <f ca="1">SUMPRODUCT((MONTH(mois)=COLUMN(I:I))*(nom=$L27)*(combien))</f>
        <v>0</v>
      </c>
      <c r="S27" s="6">
        <f ca="1">SUMPRODUCT((MONTH(mois)=COLUMN(J:J))*(nom=$L27)*(combien))</f>
        <v>0</v>
      </c>
      <c r="T27" s="6">
        <f ca="1">SUMPRODUCT((MONTH(mois)=COLUMN(K:K))*(nom=$L27)*(combien))</f>
        <v>0</v>
      </c>
      <c r="U27" s="6">
        <f ca="1">SUMPRODUCT((MONTH(mois)=COLUMN(L:L))*(nom=$L27)*(combien))</f>
        <v>0</v>
      </c>
      <c r="V27" s="6">
        <f ca="1">SUMPRODUCT((MONTH(mois)=COLUMN(M:M))*(nom=$L27)*(combien))</f>
        <v>0</v>
      </c>
      <c r="W27" s="6">
        <f ca="1">SUMPRODUCT((MONTH(mois)=COLUMN(N:N))*(nom=$L27)*(combien))</f>
        <v>0</v>
      </c>
      <c r="X27" s="6">
        <f ca="1">SUMPRODUCT((MONTH(mois)=COLUMN(O:O))*(nom=$L27)*(combien))</f>
        <v>0</v>
      </c>
    </row>
    <row r="28" spans="1:24">
      <c r="A28" s="2">
        <v>43863.854166666664</v>
      </c>
      <c r="B28" s="3" t="s">
        <v>4</v>
      </c>
      <c r="C28" s="3">
        <v>25</v>
      </c>
      <c r="L28" s="5" t="str">
        <f t="array" aca="1" ref="L28" ca="1">IFERROR(INDEX(nom,MATCH(0,COUNTIF(nom,"&lt;"&amp;nom)-SUM(COUNTIF(nom,L$2:L27)),0)),"")</f>
        <v/>
      </c>
      <c r="M28" s="6">
        <f ca="1">SUMPRODUCT((MONTH(mois)=COLUMN(A:A))*(nom=$L28)*(combien))</f>
        <v>0</v>
      </c>
      <c r="N28" s="6">
        <f ca="1">SUMPRODUCT((MONTH(mois)=COLUMN(B:B))*(nom=$L28)*(combien))</f>
        <v>0</v>
      </c>
      <c r="O28" s="6">
        <f ca="1">SUMPRODUCT((MONTH(mois)=COLUMN(C:C))*(nom=$L28)*(combien))</f>
        <v>0</v>
      </c>
      <c r="P28" s="6">
        <f ca="1">SUMPRODUCT((MONTH(mois)=COLUMN(D:D))*(nom=$L28)*(combien))</f>
        <v>0</v>
      </c>
      <c r="Q28" s="6">
        <f ca="1">SUMPRODUCT((MONTH(mois)=COLUMN(H:H))*(nom=$L28)*(combien))</f>
        <v>0</v>
      </c>
      <c r="R28" s="6">
        <f ca="1">SUMPRODUCT((MONTH(mois)=COLUMN(I:I))*(nom=$L28)*(combien))</f>
        <v>0</v>
      </c>
      <c r="S28" s="6">
        <f ca="1">SUMPRODUCT((MONTH(mois)=COLUMN(J:J))*(nom=$L28)*(combien))</f>
        <v>0</v>
      </c>
      <c r="T28" s="6">
        <f ca="1">SUMPRODUCT((MONTH(mois)=COLUMN(K:K))*(nom=$L28)*(combien))</f>
        <v>0</v>
      </c>
      <c r="U28" s="6">
        <f ca="1">SUMPRODUCT((MONTH(mois)=COLUMN(L:L))*(nom=$L28)*(combien))</f>
        <v>0</v>
      </c>
      <c r="V28" s="6">
        <f ca="1">SUMPRODUCT((MONTH(mois)=COLUMN(M:M))*(nom=$L28)*(combien))</f>
        <v>0</v>
      </c>
      <c r="W28" s="6">
        <f ca="1">SUMPRODUCT((MONTH(mois)=COLUMN(N:N))*(nom=$L28)*(combien))</f>
        <v>0</v>
      </c>
      <c r="X28" s="6">
        <f ca="1">SUMPRODUCT((MONTH(mois)=COLUMN(O:O))*(nom=$L28)*(combien))</f>
        <v>0</v>
      </c>
    </row>
    <row r="29" spans="1:24">
      <c r="A29" s="2">
        <v>43864.25</v>
      </c>
      <c r="B29" s="3" t="s">
        <v>8</v>
      </c>
      <c r="C29" s="3">
        <v>24</v>
      </c>
      <c r="L29" s="5" t="str">
        <f t="array" aca="1" ref="L29" ca="1">IFERROR(INDEX(nom,MATCH(0,COUNTIF(nom,"&lt;"&amp;nom)-SUM(COUNTIF(nom,L$2:L28)),0)),"")</f>
        <v/>
      </c>
      <c r="M29" s="6">
        <f ca="1">SUMPRODUCT((MONTH(mois)=COLUMN(A:A))*(nom=$L29)*(combien))</f>
        <v>0</v>
      </c>
      <c r="N29" s="6">
        <f ca="1">SUMPRODUCT((MONTH(mois)=COLUMN(B:B))*(nom=$L29)*(combien))</f>
        <v>0</v>
      </c>
      <c r="O29" s="6">
        <f ca="1">SUMPRODUCT((MONTH(mois)=COLUMN(C:C))*(nom=$L29)*(combien))</f>
        <v>0</v>
      </c>
      <c r="P29" s="6">
        <f ca="1">SUMPRODUCT((MONTH(mois)=COLUMN(D:D))*(nom=$L29)*(combien))</f>
        <v>0</v>
      </c>
      <c r="Q29" s="6">
        <f ca="1">SUMPRODUCT((MONTH(mois)=COLUMN(H:H))*(nom=$L29)*(combien))</f>
        <v>0</v>
      </c>
      <c r="R29" s="6">
        <f ca="1">SUMPRODUCT((MONTH(mois)=COLUMN(I:I))*(nom=$L29)*(combien))</f>
        <v>0</v>
      </c>
      <c r="S29" s="6">
        <f ca="1">SUMPRODUCT((MONTH(mois)=COLUMN(J:J))*(nom=$L29)*(combien))</f>
        <v>0</v>
      </c>
      <c r="T29" s="6">
        <f ca="1">SUMPRODUCT((MONTH(mois)=COLUMN(K:K))*(nom=$L29)*(combien))</f>
        <v>0</v>
      </c>
      <c r="U29" s="6">
        <f ca="1">SUMPRODUCT((MONTH(mois)=COLUMN(L:L))*(nom=$L29)*(combien))</f>
        <v>0</v>
      </c>
      <c r="V29" s="6">
        <f ca="1">SUMPRODUCT((MONTH(mois)=COLUMN(M:M))*(nom=$L29)*(combien))</f>
        <v>0</v>
      </c>
      <c r="W29" s="6">
        <f ca="1">SUMPRODUCT((MONTH(mois)=COLUMN(N:N))*(nom=$L29)*(combien))</f>
        <v>0</v>
      </c>
      <c r="X29" s="6">
        <f ca="1">SUMPRODUCT((MONTH(mois)=COLUMN(O:O))*(nom=$L29)*(combien))</f>
        <v>0</v>
      </c>
    </row>
    <row r="30" spans="1:24">
      <c r="A30" s="2">
        <v>43864.541666666664</v>
      </c>
      <c r="B30" s="1" t="s">
        <v>9</v>
      </c>
      <c r="C30" s="3">
        <v>32</v>
      </c>
      <c r="L30" s="5" t="str">
        <f t="array" aca="1" ref="L30" ca="1">IFERROR(INDEX(nom,MATCH(0,COUNTIF(nom,"&lt;"&amp;nom)-SUM(COUNTIF(nom,L$2:L29)),0)),"")</f>
        <v/>
      </c>
      <c r="M30" s="6">
        <f ca="1">SUMPRODUCT((MONTH(mois)=COLUMN(A:A))*(nom=$L30)*(combien))</f>
        <v>0</v>
      </c>
      <c r="N30" s="6">
        <f ca="1">SUMPRODUCT((MONTH(mois)=COLUMN(B:B))*(nom=$L30)*(combien))</f>
        <v>0</v>
      </c>
      <c r="O30" s="6">
        <f ca="1">SUMPRODUCT((MONTH(mois)=COLUMN(C:C))*(nom=$L30)*(combien))</f>
        <v>0</v>
      </c>
      <c r="P30" s="6">
        <f ca="1">SUMPRODUCT((MONTH(mois)=COLUMN(D:D))*(nom=$L30)*(combien))</f>
        <v>0</v>
      </c>
      <c r="Q30" s="6">
        <f ca="1">SUMPRODUCT((MONTH(mois)=COLUMN(H:H))*(nom=$L30)*(combien))</f>
        <v>0</v>
      </c>
      <c r="R30" s="6">
        <f ca="1">SUMPRODUCT((MONTH(mois)=COLUMN(I:I))*(nom=$L30)*(combien))</f>
        <v>0</v>
      </c>
      <c r="S30" s="6">
        <f ca="1">SUMPRODUCT((MONTH(mois)=COLUMN(J:J))*(nom=$L30)*(combien))</f>
        <v>0</v>
      </c>
      <c r="T30" s="6">
        <f ca="1">SUMPRODUCT((MONTH(mois)=COLUMN(K:K))*(nom=$L30)*(combien))</f>
        <v>0</v>
      </c>
      <c r="U30" s="6">
        <f ca="1">SUMPRODUCT((MONTH(mois)=COLUMN(L:L))*(nom=$L30)*(combien))</f>
        <v>0</v>
      </c>
      <c r="V30" s="6">
        <f ca="1">SUMPRODUCT((MONTH(mois)=COLUMN(M:M))*(nom=$L30)*(combien))</f>
        <v>0</v>
      </c>
      <c r="W30" s="6">
        <f ca="1">SUMPRODUCT((MONTH(mois)=COLUMN(N:N))*(nom=$L30)*(combien))</f>
        <v>0</v>
      </c>
      <c r="X30" s="6">
        <f ca="1">SUMPRODUCT((MONTH(mois)=COLUMN(O:O))*(nom=$L30)*(combien))</f>
        <v>0</v>
      </c>
    </row>
    <row r="31" spans="1:24">
      <c r="A31" s="2">
        <v>43864.583333333336</v>
      </c>
      <c r="B31" s="3" t="s">
        <v>10</v>
      </c>
      <c r="C31" s="3">
        <v>9</v>
      </c>
      <c r="L31" s="5" t="str">
        <f t="array" aca="1" ref="L31" ca="1">IFERROR(INDEX(nom,MATCH(0,COUNTIF(nom,"&lt;"&amp;nom)-SUM(COUNTIF(nom,L$2:L30)),0)),"")</f>
        <v/>
      </c>
      <c r="M31" s="6">
        <f ca="1">SUMPRODUCT((MONTH(mois)=COLUMN(A:A))*(nom=$L31)*(combien))</f>
        <v>0</v>
      </c>
      <c r="N31" s="6">
        <f ca="1">SUMPRODUCT((MONTH(mois)=COLUMN(B:B))*(nom=$L31)*(combien))</f>
        <v>0</v>
      </c>
      <c r="O31" s="6">
        <f ca="1">SUMPRODUCT((MONTH(mois)=COLUMN(C:C))*(nom=$L31)*(combien))</f>
        <v>0</v>
      </c>
      <c r="P31" s="6">
        <f ca="1">SUMPRODUCT((MONTH(mois)=COLUMN(D:D))*(nom=$L31)*(combien))</f>
        <v>0</v>
      </c>
      <c r="Q31" s="6">
        <f ca="1">SUMPRODUCT((MONTH(mois)=COLUMN(H:H))*(nom=$L31)*(combien))</f>
        <v>0</v>
      </c>
      <c r="R31" s="6">
        <f ca="1">SUMPRODUCT((MONTH(mois)=COLUMN(I:I))*(nom=$L31)*(combien))</f>
        <v>0</v>
      </c>
      <c r="S31" s="6">
        <f ca="1">SUMPRODUCT((MONTH(mois)=COLUMN(J:J))*(nom=$L31)*(combien))</f>
        <v>0</v>
      </c>
      <c r="T31" s="6">
        <f ca="1">SUMPRODUCT((MONTH(mois)=COLUMN(K:K))*(nom=$L31)*(combien))</f>
        <v>0</v>
      </c>
      <c r="U31" s="6">
        <f ca="1">SUMPRODUCT((MONTH(mois)=COLUMN(L:L))*(nom=$L31)*(combien))</f>
        <v>0</v>
      </c>
      <c r="V31" s="6">
        <f ca="1">SUMPRODUCT((MONTH(mois)=COLUMN(M:M))*(nom=$L31)*(combien))</f>
        <v>0</v>
      </c>
      <c r="W31" s="6">
        <f ca="1">SUMPRODUCT((MONTH(mois)=COLUMN(N:N))*(nom=$L31)*(combien))</f>
        <v>0</v>
      </c>
      <c r="X31" s="6">
        <f ca="1">SUMPRODUCT((MONTH(mois)=COLUMN(O:O))*(nom=$L31)*(combien))</f>
        <v>0</v>
      </c>
    </row>
    <row r="32" spans="1:24">
      <c r="A32" s="2">
        <v>43864.625</v>
      </c>
      <c r="B32" s="1" t="s">
        <v>2</v>
      </c>
      <c r="C32" s="3">
        <v>17</v>
      </c>
      <c r="L32" s="5" t="str">
        <f t="array" aca="1" ref="L32" ca="1">IFERROR(INDEX(nom,MATCH(0,COUNTIF(nom,"&lt;"&amp;nom)-SUM(COUNTIF(nom,L$2:L31)),0)),"")</f>
        <v/>
      </c>
      <c r="M32" s="6">
        <f ca="1">SUMPRODUCT((MONTH(mois)=COLUMN(A:A))*(nom=$L32)*(combien))</f>
        <v>0</v>
      </c>
      <c r="N32" s="6">
        <f ca="1">SUMPRODUCT((MONTH(mois)=COLUMN(B:B))*(nom=$L32)*(combien))</f>
        <v>0</v>
      </c>
      <c r="O32" s="6">
        <f ca="1">SUMPRODUCT((MONTH(mois)=COLUMN(C:C))*(nom=$L32)*(combien))</f>
        <v>0</v>
      </c>
      <c r="P32" s="6">
        <f ca="1">SUMPRODUCT((MONTH(mois)=COLUMN(D:D))*(nom=$L32)*(combien))</f>
        <v>0</v>
      </c>
      <c r="Q32" s="6">
        <f ca="1">SUMPRODUCT((MONTH(mois)=COLUMN(H:H))*(nom=$L32)*(combien))</f>
        <v>0</v>
      </c>
      <c r="R32" s="6">
        <f ca="1">SUMPRODUCT((MONTH(mois)=COLUMN(I:I))*(nom=$L32)*(combien))</f>
        <v>0</v>
      </c>
      <c r="S32" s="6">
        <f ca="1">SUMPRODUCT((MONTH(mois)=COLUMN(J:J))*(nom=$L32)*(combien))</f>
        <v>0</v>
      </c>
      <c r="T32" s="6">
        <f ca="1">SUMPRODUCT((MONTH(mois)=COLUMN(K:K))*(nom=$L32)*(combien))</f>
        <v>0</v>
      </c>
      <c r="U32" s="6">
        <f ca="1">SUMPRODUCT((MONTH(mois)=COLUMN(L:L))*(nom=$L32)*(combien))</f>
        <v>0</v>
      </c>
      <c r="V32" s="6">
        <f ca="1">SUMPRODUCT((MONTH(mois)=COLUMN(M:M))*(nom=$L32)*(combien))</f>
        <v>0</v>
      </c>
      <c r="W32" s="6">
        <f ca="1">SUMPRODUCT((MONTH(mois)=COLUMN(N:N))*(nom=$L32)*(combien))</f>
        <v>0</v>
      </c>
      <c r="X32" s="6">
        <f ca="1">SUMPRODUCT((MONTH(mois)=COLUMN(O:O))*(nom=$L32)*(combien))</f>
        <v>0</v>
      </c>
    </row>
    <row r="33" spans="1:24">
      <c r="A33" s="2">
        <v>43865.041666666664</v>
      </c>
      <c r="B33" s="1" t="s">
        <v>3</v>
      </c>
      <c r="C33" s="3">
        <v>15</v>
      </c>
      <c r="L33" s="5" t="str">
        <f t="array" aca="1" ref="L33" ca="1">IFERROR(INDEX(nom,MATCH(0,COUNTIF(nom,"&lt;"&amp;nom)-SUM(COUNTIF(nom,L$2:L32)),0)),"")</f>
        <v/>
      </c>
      <c r="M33" s="6">
        <f ca="1">SUMPRODUCT((MONTH(mois)=COLUMN(A:A))*(nom=$L33)*(combien))</f>
        <v>0</v>
      </c>
      <c r="N33" s="6">
        <f ca="1">SUMPRODUCT((MONTH(mois)=COLUMN(B:B))*(nom=$L33)*(combien))</f>
        <v>0</v>
      </c>
      <c r="O33" s="6">
        <f ca="1">SUMPRODUCT((MONTH(mois)=COLUMN(C:C))*(nom=$L33)*(combien))</f>
        <v>0</v>
      </c>
      <c r="P33" s="6">
        <f ca="1">SUMPRODUCT((MONTH(mois)=COLUMN(D:D))*(nom=$L33)*(combien))</f>
        <v>0</v>
      </c>
      <c r="Q33" s="6">
        <f ca="1">SUMPRODUCT((MONTH(mois)=COLUMN(H:H))*(nom=$L33)*(combien))</f>
        <v>0</v>
      </c>
      <c r="R33" s="6">
        <f ca="1">SUMPRODUCT((MONTH(mois)=COLUMN(I:I))*(nom=$L33)*(combien))</f>
        <v>0</v>
      </c>
      <c r="S33" s="6">
        <f ca="1">SUMPRODUCT((MONTH(mois)=COLUMN(J:J))*(nom=$L33)*(combien))</f>
        <v>0</v>
      </c>
      <c r="T33" s="6">
        <f ca="1">SUMPRODUCT((MONTH(mois)=COLUMN(K:K))*(nom=$L33)*(combien))</f>
        <v>0</v>
      </c>
      <c r="U33" s="6">
        <f ca="1">SUMPRODUCT((MONTH(mois)=COLUMN(L:L))*(nom=$L33)*(combien))</f>
        <v>0</v>
      </c>
      <c r="V33" s="6">
        <f ca="1">SUMPRODUCT((MONTH(mois)=COLUMN(M:M))*(nom=$L33)*(combien))</f>
        <v>0</v>
      </c>
      <c r="W33" s="6">
        <f ca="1">SUMPRODUCT((MONTH(mois)=COLUMN(N:N))*(nom=$L33)*(combien))</f>
        <v>0</v>
      </c>
      <c r="X33" s="6">
        <f ca="1">SUMPRODUCT((MONTH(mois)=COLUMN(O:O))*(nom=$L33)*(combien))</f>
        <v>0</v>
      </c>
    </row>
    <row r="34" spans="1:24">
      <c r="A34" s="2">
        <v>43865.25</v>
      </c>
      <c r="B34" s="3" t="s">
        <v>4</v>
      </c>
      <c r="C34" s="3">
        <v>3</v>
      </c>
      <c r="L34" s="5" t="str">
        <f t="array" aca="1" ref="L34" ca="1">IFERROR(INDEX(nom,MATCH(0,COUNTIF(nom,"&lt;"&amp;nom)-SUM(COUNTIF(nom,L$2:L33)),0)),"")</f>
        <v/>
      </c>
      <c r="M34" s="6">
        <f ca="1">SUMPRODUCT((MONTH(mois)=COLUMN(A:A))*(nom=$L34)*(combien))</f>
        <v>0</v>
      </c>
      <c r="N34" s="6">
        <f ca="1">SUMPRODUCT((MONTH(mois)=COLUMN(B:B))*(nom=$L34)*(combien))</f>
        <v>0</v>
      </c>
      <c r="O34" s="6">
        <f ca="1">SUMPRODUCT((MONTH(mois)=COLUMN(C:C))*(nom=$L34)*(combien))</f>
        <v>0</v>
      </c>
      <c r="P34" s="6">
        <f ca="1">SUMPRODUCT((MONTH(mois)=COLUMN(D:D))*(nom=$L34)*(combien))</f>
        <v>0</v>
      </c>
      <c r="Q34" s="6">
        <f ca="1">SUMPRODUCT((MONTH(mois)=COLUMN(H:H))*(nom=$L34)*(combien))</f>
        <v>0</v>
      </c>
      <c r="R34" s="6">
        <f ca="1">SUMPRODUCT((MONTH(mois)=COLUMN(I:I))*(nom=$L34)*(combien))</f>
        <v>0</v>
      </c>
      <c r="S34" s="6">
        <f ca="1">SUMPRODUCT((MONTH(mois)=COLUMN(J:J))*(nom=$L34)*(combien))</f>
        <v>0</v>
      </c>
      <c r="T34" s="6">
        <f ca="1">SUMPRODUCT((MONTH(mois)=COLUMN(K:K))*(nom=$L34)*(combien))</f>
        <v>0</v>
      </c>
      <c r="U34" s="6">
        <f ca="1">SUMPRODUCT((MONTH(mois)=COLUMN(L:L))*(nom=$L34)*(combien))</f>
        <v>0</v>
      </c>
      <c r="V34" s="6">
        <f ca="1">SUMPRODUCT((MONTH(mois)=COLUMN(M:M))*(nom=$L34)*(combien))</f>
        <v>0</v>
      </c>
      <c r="W34" s="6">
        <f ca="1">SUMPRODUCT((MONTH(mois)=COLUMN(N:N))*(nom=$L34)*(combien))</f>
        <v>0</v>
      </c>
      <c r="X34" s="6">
        <f ca="1">SUMPRODUCT((MONTH(mois)=COLUMN(O:O))*(nom=$L34)*(combien))</f>
        <v>0</v>
      </c>
    </row>
    <row r="35" spans="1:24">
      <c r="A35" s="2">
        <v>43865.833333333336</v>
      </c>
      <c r="B35" s="3" t="s">
        <v>5</v>
      </c>
      <c r="C35" s="3">
        <v>28</v>
      </c>
      <c r="L35" s="5" t="str">
        <f t="array" aca="1" ref="L35" ca="1">IFERROR(INDEX(nom,MATCH(0,COUNTIF(nom,"&lt;"&amp;nom)-SUM(COUNTIF(nom,L$2:L34)),0)),"")</f>
        <v/>
      </c>
      <c r="M35" s="6">
        <f ca="1">SUMPRODUCT((MONTH(mois)=COLUMN(A:A))*(nom=$L35)*(combien))</f>
        <v>0</v>
      </c>
      <c r="N35" s="6">
        <f ca="1">SUMPRODUCT((MONTH(mois)=COLUMN(B:B))*(nom=$L35)*(combien))</f>
        <v>0</v>
      </c>
      <c r="O35" s="6">
        <f ca="1">SUMPRODUCT((MONTH(mois)=COLUMN(C:C))*(nom=$L35)*(combien))</f>
        <v>0</v>
      </c>
      <c r="P35" s="6">
        <f ca="1">SUMPRODUCT((MONTH(mois)=COLUMN(D:D))*(nom=$L35)*(combien))</f>
        <v>0</v>
      </c>
      <c r="Q35" s="6">
        <f ca="1">SUMPRODUCT((MONTH(mois)=COLUMN(H:H))*(nom=$L35)*(combien))</f>
        <v>0</v>
      </c>
      <c r="R35" s="6">
        <f ca="1">SUMPRODUCT((MONTH(mois)=COLUMN(I:I))*(nom=$L35)*(combien))</f>
        <v>0</v>
      </c>
      <c r="S35" s="6">
        <f ca="1">SUMPRODUCT((MONTH(mois)=COLUMN(J:J))*(nom=$L35)*(combien))</f>
        <v>0</v>
      </c>
      <c r="T35" s="6">
        <f ca="1">SUMPRODUCT((MONTH(mois)=COLUMN(K:K))*(nom=$L35)*(combien))</f>
        <v>0</v>
      </c>
      <c r="U35" s="6">
        <f ca="1">SUMPRODUCT((MONTH(mois)=COLUMN(L:L))*(nom=$L35)*(combien))</f>
        <v>0</v>
      </c>
      <c r="V35" s="6">
        <f ca="1">SUMPRODUCT((MONTH(mois)=COLUMN(M:M))*(nom=$L35)*(combien))</f>
        <v>0</v>
      </c>
      <c r="W35" s="6">
        <f ca="1">SUMPRODUCT((MONTH(mois)=COLUMN(N:N))*(nom=$L35)*(combien))</f>
        <v>0</v>
      </c>
      <c r="X35" s="6">
        <f ca="1">SUMPRODUCT((MONTH(mois)=COLUMN(O:O))*(nom=$L35)*(combien))</f>
        <v>0</v>
      </c>
    </row>
    <row r="36" spans="1:24">
      <c r="A36" s="2">
        <v>43866.041666666664</v>
      </c>
      <c r="B36" s="1" t="s">
        <v>7</v>
      </c>
      <c r="C36" s="3">
        <v>33</v>
      </c>
      <c r="L36" s="5" t="str">
        <f t="array" aca="1" ref="L36" ca="1">IFERROR(INDEX(nom,MATCH(0,COUNTIF(nom,"&lt;"&amp;nom)-SUM(COUNTIF(nom,L$2:L35)),0)),"")</f>
        <v/>
      </c>
      <c r="M36" s="6">
        <f ca="1">SUMPRODUCT((MONTH(mois)=COLUMN(A:A))*(nom=$L36)*(combien))</f>
        <v>0</v>
      </c>
      <c r="N36" s="6">
        <f ca="1">SUMPRODUCT((MONTH(mois)=COLUMN(B:B))*(nom=$L36)*(combien))</f>
        <v>0</v>
      </c>
      <c r="O36" s="6">
        <f ca="1">SUMPRODUCT((MONTH(mois)=COLUMN(C:C))*(nom=$L36)*(combien))</f>
        <v>0</v>
      </c>
      <c r="P36" s="6">
        <f ca="1">SUMPRODUCT((MONTH(mois)=COLUMN(D:D))*(nom=$L36)*(combien))</f>
        <v>0</v>
      </c>
      <c r="Q36" s="6">
        <f ca="1">SUMPRODUCT((MONTH(mois)=COLUMN(H:H))*(nom=$L36)*(combien))</f>
        <v>0</v>
      </c>
      <c r="R36" s="6">
        <f ca="1">SUMPRODUCT((MONTH(mois)=COLUMN(I:I))*(nom=$L36)*(combien))</f>
        <v>0</v>
      </c>
      <c r="S36" s="6">
        <f ca="1">SUMPRODUCT((MONTH(mois)=COLUMN(J:J))*(nom=$L36)*(combien))</f>
        <v>0</v>
      </c>
      <c r="T36" s="6">
        <f ca="1">SUMPRODUCT((MONTH(mois)=COLUMN(K:K))*(nom=$L36)*(combien))</f>
        <v>0</v>
      </c>
      <c r="U36" s="6">
        <f ca="1">SUMPRODUCT((MONTH(mois)=COLUMN(L:L))*(nom=$L36)*(combien))</f>
        <v>0</v>
      </c>
      <c r="V36" s="6">
        <f ca="1">SUMPRODUCT((MONTH(mois)=COLUMN(M:M))*(nom=$L36)*(combien))</f>
        <v>0</v>
      </c>
      <c r="W36" s="6">
        <f ca="1">SUMPRODUCT((MONTH(mois)=COLUMN(N:N))*(nom=$L36)*(combien))</f>
        <v>0</v>
      </c>
      <c r="X36" s="6">
        <f ca="1">SUMPRODUCT((MONTH(mois)=COLUMN(O:O))*(nom=$L36)*(combien))</f>
        <v>0</v>
      </c>
    </row>
    <row r="37" spans="1:24">
      <c r="A37" s="2">
        <v>43866.25</v>
      </c>
      <c r="B37" s="1" t="s">
        <v>6</v>
      </c>
      <c r="C37" s="3">
        <v>21</v>
      </c>
      <c r="L37" s="5" t="str">
        <f t="array" aca="1" ref="L37" ca="1">IFERROR(INDEX(nom,MATCH(0,COUNTIF(nom,"&lt;"&amp;nom)-SUM(COUNTIF(nom,L$2:L36)),0)),"")</f>
        <v/>
      </c>
      <c r="M37" s="6">
        <f ca="1">SUMPRODUCT((MONTH(mois)=COLUMN(A:A))*(nom=$L37)*(combien))</f>
        <v>0</v>
      </c>
      <c r="N37" s="6">
        <f ca="1">SUMPRODUCT((MONTH(mois)=COLUMN(B:B))*(nom=$L37)*(combien))</f>
        <v>0</v>
      </c>
      <c r="O37" s="6">
        <f ca="1">SUMPRODUCT((MONTH(mois)=COLUMN(C:C))*(nom=$L37)*(combien))</f>
        <v>0</v>
      </c>
      <c r="P37" s="6">
        <f ca="1">SUMPRODUCT((MONTH(mois)=COLUMN(D:D))*(nom=$L37)*(combien))</f>
        <v>0</v>
      </c>
      <c r="Q37" s="6">
        <f ca="1">SUMPRODUCT((MONTH(mois)=COLUMN(H:H))*(nom=$L37)*(combien))</f>
        <v>0</v>
      </c>
      <c r="R37" s="6">
        <f ca="1">SUMPRODUCT((MONTH(mois)=COLUMN(I:I))*(nom=$L37)*(combien))</f>
        <v>0</v>
      </c>
      <c r="S37" s="6">
        <f ca="1">SUMPRODUCT((MONTH(mois)=COLUMN(J:J))*(nom=$L37)*(combien))</f>
        <v>0</v>
      </c>
      <c r="T37" s="6">
        <f ca="1">SUMPRODUCT((MONTH(mois)=COLUMN(K:K))*(nom=$L37)*(combien))</f>
        <v>0</v>
      </c>
      <c r="U37" s="6">
        <f ca="1">SUMPRODUCT((MONTH(mois)=COLUMN(L:L))*(nom=$L37)*(combien))</f>
        <v>0</v>
      </c>
      <c r="V37" s="6">
        <f ca="1">SUMPRODUCT((MONTH(mois)=COLUMN(M:M))*(nom=$L37)*(combien))</f>
        <v>0</v>
      </c>
      <c r="W37" s="6">
        <f ca="1">SUMPRODUCT((MONTH(mois)=COLUMN(N:N))*(nom=$L37)*(combien))</f>
        <v>0</v>
      </c>
      <c r="X37" s="6">
        <f ca="1">SUMPRODUCT((MONTH(mois)=COLUMN(O:O))*(nom=$L37)*(combien))</f>
        <v>0</v>
      </c>
    </row>
    <row r="38" spans="1:24">
      <c r="B38" s="3"/>
      <c r="C38" s="3"/>
      <c r="L38" s="5" t="str">
        <f t="array" aca="1" ref="L38" ca="1">IFERROR(INDEX(nom,MATCH(0,COUNTIF(nom,"&lt;"&amp;nom)-SUM(COUNTIF(nom,L$2:L37)),0)),"")</f>
        <v/>
      </c>
      <c r="M38" s="6">
        <f ca="1">SUMPRODUCT((MONTH(mois)=COLUMN(A:A))*(nom=$L38)*(combien))</f>
        <v>0</v>
      </c>
      <c r="N38" s="6">
        <f ca="1">SUMPRODUCT((MONTH(mois)=COLUMN(B:B))*(nom=$L38)*(combien))</f>
        <v>0</v>
      </c>
      <c r="O38" s="6">
        <f ca="1">SUMPRODUCT((MONTH(mois)=COLUMN(C:C))*(nom=$L38)*(combien))</f>
        <v>0</v>
      </c>
      <c r="P38" s="6">
        <f ca="1">SUMPRODUCT((MONTH(mois)=COLUMN(D:D))*(nom=$L38)*(combien))</f>
        <v>0</v>
      </c>
      <c r="Q38" s="6">
        <f ca="1">SUMPRODUCT((MONTH(mois)=COLUMN(H:H))*(nom=$L38)*(combien))</f>
        <v>0</v>
      </c>
      <c r="R38" s="6">
        <f ca="1">SUMPRODUCT((MONTH(mois)=COLUMN(I:I))*(nom=$L38)*(combien))</f>
        <v>0</v>
      </c>
      <c r="S38" s="6">
        <f ca="1">SUMPRODUCT((MONTH(mois)=COLUMN(J:J))*(nom=$L38)*(combien))</f>
        <v>0</v>
      </c>
      <c r="T38" s="6">
        <f ca="1">SUMPRODUCT((MONTH(mois)=COLUMN(K:K))*(nom=$L38)*(combien))</f>
        <v>0</v>
      </c>
      <c r="U38" s="6">
        <f ca="1">SUMPRODUCT((MONTH(mois)=COLUMN(L:L))*(nom=$L38)*(combien))</f>
        <v>0</v>
      </c>
      <c r="V38" s="6">
        <f ca="1">SUMPRODUCT((MONTH(mois)=COLUMN(M:M))*(nom=$L38)*(combien))</f>
        <v>0</v>
      </c>
      <c r="W38" s="6">
        <f ca="1">SUMPRODUCT((MONTH(mois)=COLUMN(N:N))*(nom=$L38)*(combien))</f>
        <v>0</v>
      </c>
      <c r="X38" s="6">
        <f ca="1">SUMPRODUCT((MONTH(mois)=COLUMN(O:O))*(nom=$L38)*(combien))</f>
        <v>0</v>
      </c>
    </row>
    <row r="39" spans="1:24">
      <c r="B39" s="3"/>
      <c r="C39" s="3"/>
      <c r="L39" s="5" t="str">
        <f t="array" aca="1" ref="L39" ca="1">IFERROR(INDEX(nom,MATCH(0,COUNTIF(nom,"&lt;"&amp;nom)-SUM(COUNTIF(nom,L$2:L38)),0)),"")</f>
        <v/>
      </c>
      <c r="M39" s="6">
        <f ca="1">SUMPRODUCT((MONTH(mois)=COLUMN(A:A))*(nom=$L39)*(combien))</f>
        <v>0</v>
      </c>
      <c r="N39" s="6">
        <f ca="1">SUMPRODUCT((MONTH(mois)=COLUMN(B:B))*(nom=$L39)*(combien))</f>
        <v>0</v>
      </c>
      <c r="O39" s="6">
        <f ca="1">SUMPRODUCT((MONTH(mois)=COLUMN(C:C))*(nom=$L39)*(combien))</f>
        <v>0</v>
      </c>
      <c r="P39" s="6">
        <f ca="1">SUMPRODUCT((MONTH(mois)=COLUMN(D:D))*(nom=$L39)*(combien))</f>
        <v>0</v>
      </c>
      <c r="Q39" s="6">
        <f ca="1">SUMPRODUCT((MONTH(mois)=COLUMN(H:H))*(nom=$L39)*(combien))</f>
        <v>0</v>
      </c>
      <c r="R39" s="6">
        <f ca="1">SUMPRODUCT((MONTH(mois)=COLUMN(I:I))*(nom=$L39)*(combien))</f>
        <v>0</v>
      </c>
      <c r="S39" s="6">
        <f ca="1">SUMPRODUCT((MONTH(mois)=COLUMN(J:J))*(nom=$L39)*(combien))</f>
        <v>0</v>
      </c>
      <c r="T39" s="6">
        <f ca="1">SUMPRODUCT((MONTH(mois)=COLUMN(K:K))*(nom=$L39)*(combien))</f>
        <v>0</v>
      </c>
      <c r="U39" s="6">
        <f ca="1">SUMPRODUCT((MONTH(mois)=COLUMN(L:L))*(nom=$L39)*(combien))</f>
        <v>0</v>
      </c>
      <c r="V39" s="6">
        <f ca="1">SUMPRODUCT((MONTH(mois)=COLUMN(M:M))*(nom=$L39)*(combien))</f>
        <v>0</v>
      </c>
      <c r="W39" s="6">
        <f ca="1">SUMPRODUCT((MONTH(mois)=COLUMN(N:N))*(nom=$L39)*(combien))</f>
        <v>0</v>
      </c>
      <c r="X39" s="6">
        <f ca="1">SUMPRODUCT((MONTH(mois)=COLUMN(O:O))*(nom=$L39)*(combien))</f>
        <v>0</v>
      </c>
    </row>
    <row r="40" spans="1:24">
      <c r="L40" s="5" t="str">
        <f t="array" aca="1" ref="L40" ca="1">IFERROR(INDEX(nom,MATCH(0,COUNTIF(nom,"&lt;"&amp;nom)-SUM(COUNTIF(nom,L$2:L39)),0)),"")</f>
        <v/>
      </c>
      <c r="M40" s="6">
        <f ca="1">SUMPRODUCT((MONTH(mois)=COLUMN(A:A))*(nom=$L40)*(combien))</f>
        <v>0</v>
      </c>
      <c r="N40" s="6">
        <f ca="1">SUMPRODUCT((MONTH(mois)=COLUMN(B:B))*(nom=$L40)*(combien))</f>
        <v>0</v>
      </c>
      <c r="O40" s="6">
        <f ca="1">SUMPRODUCT((MONTH(mois)=COLUMN(C:C))*(nom=$L40)*(combien))</f>
        <v>0</v>
      </c>
      <c r="P40" s="6">
        <f ca="1">SUMPRODUCT((MONTH(mois)=COLUMN(D:D))*(nom=$L40)*(combien))</f>
        <v>0</v>
      </c>
      <c r="Q40" s="6">
        <f ca="1">SUMPRODUCT((MONTH(mois)=COLUMN(H:H))*(nom=$L40)*(combien))</f>
        <v>0</v>
      </c>
      <c r="R40" s="6">
        <f ca="1">SUMPRODUCT((MONTH(mois)=COLUMN(I:I))*(nom=$L40)*(combien))</f>
        <v>0</v>
      </c>
      <c r="S40" s="6">
        <f ca="1">SUMPRODUCT((MONTH(mois)=COLUMN(J:J))*(nom=$L40)*(combien))</f>
        <v>0</v>
      </c>
      <c r="T40" s="6">
        <f ca="1">SUMPRODUCT((MONTH(mois)=COLUMN(K:K))*(nom=$L40)*(combien))</f>
        <v>0</v>
      </c>
      <c r="U40" s="6">
        <f ca="1">SUMPRODUCT((MONTH(mois)=COLUMN(L:L))*(nom=$L40)*(combien))</f>
        <v>0</v>
      </c>
      <c r="V40" s="6">
        <f ca="1">SUMPRODUCT((MONTH(mois)=COLUMN(M:M))*(nom=$L40)*(combien))</f>
        <v>0</v>
      </c>
      <c r="W40" s="6">
        <f ca="1">SUMPRODUCT((MONTH(mois)=COLUMN(N:N))*(nom=$L40)*(combien))</f>
        <v>0</v>
      </c>
      <c r="X40" s="6">
        <f ca="1">SUMPRODUCT((MONTH(mois)=COLUMN(O:O))*(nom=$L40)*(combien))</f>
        <v>0</v>
      </c>
    </row>
    <row r="41" spans="1:24">
      <c r="B41" s="3"/>
      <c r="L41" s="5" t="str">
        <f t="array" aca="1" ref="L41" ca="1">IFERROR(INDEX(nom,MATCH(0,COUNTIF(nom,"&lt;"&amp;nom)-SUM(COUNTIF(nom,L$2:L40)),0)),"")</f>
        <v/>
      </c>
      <c r="M41" s="6">
        <f ca="1">SUMPRODUCT((MONTH(mois)=COLUMN(A:A))*(nom=$L41)*(combien))</f>
        <v>0</v>
      </c>
      <c r="N41" s="6">
        <f ca="1">SUMPRODUCT((MONTH(mois)=COLUMN(B:B))*(nom=$L41)*(combien))</f>
        <v>0</v>
      </c>
      <c r="O41" s="6">
        <f ca="1">SUMPRODUCT((MONTH(mois)=COLUMN(C:C))*(nom=$L41)*(combien))</f>
        <v>0</v>
      </c>
      <c r="P41" s="6">
        <f ca="1">SUMPRODUCT((MONTH(mois)=COLUMN(D:D))*(nom=$L41)*(combien))</f>
        <v>0</v>
      </c>
      <c r="Q41" s="6">
        <f ca="1">SUMPRODUCT((MONTH(mois)=COLUMN(H:H))*(nom=$L41)*(combien))</f>
        <v>0</v>
      </c>
      <c r="R41" s="6">
        <f ca="1">SUMPRODUCT((MONTH(mois)=COLUMN(I:I))*(nom=$L41)*(combien))</f>
        <v>0</v>
      </c>
      <c r="S41" s="6">
        <f ca="1">SUMPRODUCT((MONTH(mois)=COLUMN(J:J))*(nom=$L41)*(combien))</f>
        <v>0</v>
      </c>
      <c r="T41" s="6">
        <f ca="1">SUMPRODUCT((MONTH(mois)=COLUMN(K:K))*(nom=$L41)*(combien))</f>
        <v>0</v>
      </c>
      <c r="U41" s="6">
        <f ca="1">SUMPRODUCT((MONTH(mois)=COLUMN(L:L))*(nom=$L41)*(combien))</f>
        <v>0</v>
      </c>
      <c r="V41" s="6">
        <f ca="1">SUMPRODUCT((MONTH(mois)=COLUMN(M:M))*(nom=$L41)*(combien))</f>
        <v>0</v>
      </c>
      <c r="W41" s="6">
        <f ca="1">SUMPRODUCT((MONTH(mois)=COLUMN(N:N))*(nom=$L41)*(combien))</f>
        <v>0</v>
      </c>
      <c r="X41" s="6">
        <f ca="1">SUMPRODUCT((MONTH(mois)=COLUMN(O:O))*(nom=$L41)*(combien))</f>
        <v>0</v>
      </c>
    </row>
    <row r="42" spans="1:24">
      <c r="L42" s="5" t="str">
        <f t="array" aca="1" ref="L42" ca="1">IFERROR(INDEX(nom,MATCH(0,COUNTIF(nom,"&lt;"&amp;nom)-SUM(COUNTIF(nom,L$2:L41)),0)),"")</f>
        <v/>
      </c>
      <c r="M42" s="6">
        <f ca="1">SUMPRODUCT((MONTH(mois)=COLUMN(A:A))*(nom=$L42)*(combien))</f>
        <v>0</v>
      </c>
      <c r="N42" s="6">
        <f ca="1">SUMPRODUCT((MONTH(mois)=COLUMN(B:B))*(nom=$L42)*(combien))</f>
        <v>0</v>
      </c>
      <c r="O42" s="6">
        <f ca="1">SUMPRODUCT((MONTH(mois)=COLUMN(C:C))*(nom=$L42)*(combien))</f>
        <v>0</v>
      </c>
      <c r="P42" s="6">
        <f ca="1">SUMPRODUCT((MONTH(mois)=COLUMN(D:D))*(nom=$L42)*(combien))</f>
        <v>0</v>
      </c>
      <c r="Q42" s="6">
        <f ca="1">SUMPRODUCT((MONTH(mois)=COLUMN(H:H))*(nom=$L42)*(combien))</f>
        <v>0</v>
      </c>
      <c r="R42" s="6">
        <f ca="1">SUMPRODUCT((MONTH(mois)=COLUMN(I:I))*(nom=$L42)*(combien))</f>
        <v>0</v>
      </c>
      <c r="S42" s="6">
        <f ca="1">SUMPRODUCT((MONTH(mois)=COLUMN(J:J))*(nom=$L42)*(combien))</f>
        <v>0</v>
      </c>
      <c r="T42" s="6">
        <f ca="1">SUMPRODUCT((MONTH(mois)=COLUMN(K:K))*(nom=$L42)*(combien))</f>
        <v>0</v>
      </c>
      <c r="U42" s="6">
        <f ca="1">SUMPRODUCT((MONTH(mois)=COLUMN(L:L))*(nom=$L42)*(combien))</f>
        <v>0</v>
      </c>
      <c r="V42" s="6">
        <f ca="1">SUMPRODUCT((MONTH(mois)=COLUMN(M:M))*(nom=$L42)*(combien))</f>
        <v>0</v>
      </c>
      <c r="W42" s="6">
        <f ca="1">SUMPRODUCT((MONTH(mois)=COLUMN(N:N))*(nom=$L42)*(combien))</f>
        <v>0</v>
      </c>
      <c r="X42" s="6">
        <f ca="1">SUMPRODUCT((MONTH(mois)=COLUMN(O:O))*(nom=$L42)*(combien))</f>
        <v>0</v>
      </c>
    </row>
    <row r="43" spans="1:24">
      <c r="L43" s="5" t="str">
        <f t="array" aca="1" ref="L43" ca="1">IFERROR(INDEX(nom,MATCH(0,COUNTIF(nom,"&lt;"&amp;nom)-SUM(COUNTIF(nom,L$2:L42)),0)),"")</f>
        <v/>
      </c>
      <c r="M43" s="6">
        <f ca="1">SUMPRODUCT((MONTH(mois)=COLUMN(A:A))*(nom=$L43)*(combien))</f>
        <v>0</v>
      </c>
      <c r="N43" s="6">
        <f ca="1">SUMPRODUCT((MONTH(mois)=COLUMN(B:B))*(nom=$L43)*(combien))</f>
        <v>0</v>
      </c>
      <c r="O43" s="6">
        <f ca="1">SUMPRODUCT((MONTH(mois)=COLUMN(C:C))*(nom=$L43)*(combien))</f>
        <v>0</v>
      </c>
      <c r="P43" s="6">
        <f ca="1">SUMPRODUCT((MONTH(mois)=COLUMN(D:D))*(nom=$L43)*(combien))</f>
        <v>0</v>
      </c>
      <c r="Q43" s="6">
        <f ca="1">SUMPRODUCT((MONTH(mois)=COLUMN(H:H))*(nom=$L43)*(combien))</f>
        <v>0</v>
      </c>
      <c r="R43" s="6">
        <f ca="1">SUMPRODUCT((MONTH(mois)=COLUMN(I:I))*(nom=$L43)*(combien))</f>
        <v>0</v>
      </c>
      <c r="S43" s="6">
        <f ca="1">SUMPRODUCT((MONTH(mois)=COLUMN(J:J))*(nom=$L43)*(combien))</f>
        <v>0</v>
      </c>
      <c r="T43" s="6">
        <f ca="1">SUMPRODUCT((MONTH(mois)=COLUMN(K:K))*(nom=$L43)*(combien))</f>
        <v>0</v>
      </c>
      <c r="U43" s="6">
        <f ca="1">SUMPRODUCT((MONTH(mois)=COLUMN(L:L))*(nom=$L43)*(combien))</f>
        <v>0</v>
      </c>
      <c r="V43" s="6">
        <f ca="1">SUMPRODUCT((MONTH(mois)=COLUMN(M:M))*(nom=$L43)*(combien))</f>
        <v>0</v>
      </c>
      <c r="W43" s="6">
        <f ca="1">SUMPRODUCT((MONTH(mois)=COLUMN(N:N))*(nom=$L43)*(combien))</f>
        <v>0</v>
      </c>
      <c r="X43" s="6">
        <f ca="1">SUMPRODUCT((MONTH(mois)=COLUMN(O:O))*(nom=$L43)*(combien))</f>
        <v>0</v>
      </c>
    </row>
  </sheetData>
  <sortState ref="A2:B41">
    <sortCondition ref="A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Mouminoux</dc:creator>
  <cp:lastModifiedBy>tulipe</cp:lastModifiedBy>
  <dcterms:created xsi:type="dcterms:W3CDTF">2020-04-08T07:12:59Z</dcterms:created>
  <dcterms:modified xsi:type="dcterms:W3CDTF">2020-04-08T10:34:00Z</dcterms:modified>
</cp:coreProperties>
</file>