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45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a="1"/>
  <c r="G16" s="1"/>
  <c r="H16" s="1" a="1"/>
  <c r="H16" s="1"/>
  <c r="T17" l="1" a="1"/>
  <c r="T17" s="1"/>
  <c r="S17" a="1"/>
  <c r="S17" s="1"/>
  <c r="Q17" a="1"/>
  <c r="Q17" s="1"/>
  <c r="P17" a="1"/>
  <c r="P17" s="1"/>
  <c r="O17" a="1"/>
  <c r="O17" s="1"/>
  <c r="N17" a="1"/>
  <c r="N17" s="1"/>
  <c r="M17" a="1"/>
  <c r="M17" s="1"/>
  <c r="L17" a="1"/>
  <c r="L17" s="1"/>
  <c r="K17" a="1"/>
  <c r="K17" s="1"/>
  <c r="J17" a="1"/>
  <c r="J17" s="1"/>
  <c r="I17" a="1"/>
  <c r="I17" s="1"/>
  <c r="R17" a="1"/>
  <c r="R17" s="1"/>
  <c r="H17" a="1"/>
  <c r="H17" s="1"/>
  <c r="T16" a="1"/>
  <c r="T16" s="1"/>
  <c r="R16" a="1"/>
  <c r="R16" s="1"/>
  <c r="P16" a="1"/>
  <c r="P16" s="1"/>
  <c r="N16" a="1"/>
  <c r="N16" s="1"/>
  <c r="L16" a="1"/>
  <c r="L16" s="1"/>
  <c r="I16" a="1"/>
  <c r="I16" s="1"/>
  <c r="S16" a="1"/>
  <c r="S16" s="1"/>
  <c r="Q16" a="1"/>
  <c r="Q16" s="1"/>
  <c r="O16" a="1"/>
  <c r="O16" s="1"/>
  <c r="M16" a="1"/>
  <c r="M16" s="1"/>
  <c r="K16" a="1"/>
  <c r="K16" s="1"/>
  <c r="J16" a="1"/>
  <c r="J16" s="1"/>
  <c r="G17" a="1"/>
  <c r="G17" s="1"/>
  <c r="G18" l="1" a="1"/>
  <c r="G18" s="1"/>
  <c r="H19" l="1" a="1"/>
  <c r="H19" s="1"/>
  <c r="P19" a="1"/>
  <c r="P19" s="1"/>
  <c r="I19" a="1"/>
  <c r="I19" s="1"/>
  <c r="J19" a="1"/>
  <c r="J19" s="1"/>
  <c r="K19" a="1"/>
  <c r="K19" s="1"/>
  <c r="L19" a="1"/>
  <c r="L19" s="1"/>
  <c r="M19" a="1"/>
  <c r="M19" s="1"/>
  <c r="N19" a="1"/>
  <c r="N19" s="1"/>
  <c r="O19" a="1"/>
  <c r="O19" s="1"/>
  <c r="Q19" a="1"/>
  <c r="Q19" s="1"/>
  <c r="R19" a="1"/>
  <c r="R19" s="1"/>
  <c r="H18" a="1"/>
  <c r="H18" s="1"/>
  <c r="I18" a="1"/>
  <c r="I18" s="1"/>
  <c r="J18" a="1"/>
  <c r="J18" s="1"/>
  <c r="K18" a="1"/>
  <c r="K18" s="1"/>
  <c r="L18" a="1"/>
  <c r="L18" s="1"/>
  <c r="M18" a="1"/>
  <c r="M18" s="1"/>
  <c r="N18" a="1"/>
  <c r="N18" s="1"/>
  <c r="O18" a="1"/>
  <c r="O18" s="1"/>
  <c r="P18" a="1"/>
  <c r="P18" s="1"/>
  <c r="Q18" a="1"/>
  <c r="Q18" s="1"/>
  <c r="G19" a="1"/>
  <c r="G19" s="1"/>
  <c r="G20" s="1" a="1"/>
  <c r="G20" s="1"/>
  <c r="Q20" l="1" a="1"/>
  <c r="Q20" s="1"/>
  <c r="I21" a="1"/>
  <c r="I21" s="1"/>
  <c r="K21" a="1"/>
  <c r="K21" s="1"/>
  <c r="M21" a="1"/>
  <c r="M21" s="1"/>
  <c r="O21" a="1"/>
  <c r="O21" s="1"/>
  <c r="Q21" a="1"/>
  <c r="Q21" s="1"/>
  <c r="S21" a="1"/>
  <c r="S21" s="1"/>
  <c r="I20" a="1"/>
  <c r="I20" s="1"/>
  <c r="J20" a="1"/>
  <c r="J20" s="1"/>
  <c r="K20" a="1"/>
  <c r="K20" s="1"/>
  <c r="L20" a="1"/>
  <c r="L20" s="1"/>
  <c r="M20" a="1"/>
  <c r="M20" s="1"/>
  <c r="N20" a="1"/>
  <c r="N20" s="1"/>
  <c r="O20" a="1"/>
  <c r="O20" s="1"/>
  <c r="P20" a="1"/>
  <c r="P20" s="1"/>
  <c r="R20" a="1"/>
  <c r="R20" s="1"/>
  <c r="S20" a="1"/>
  <c r="S20" s="1"/>
  <c r="J21" a="1"/>
  <c r="J21" s="1"/>
  <c r="L21" a="1"/>
  <c r="L21" s="1"/>
  <c r="N21" a="1"/>
  <c r="N21" s="1"/>
  <c r="P21" a="1"/>
  <c r="P21" s="1"/>
  <c r="R21" a="1"/>
  <c r="R21" s="1"/>
  <c r="H21" a="1"/>
  <c r="H21" s="1"/>
  <c r="H20" a="1"/>
  <c r="H20" s="1"/>
  <c r="G21" a="1"/>
  <c r="G21" s="1"/>
  <c r="G22" l="1" a="1"/>
  <c r="G22" s="1"/>
  <c r="P22" l="1" a="1"/>
  <c r="P22" s="1"/>
  <c r="I23" a="1"/>
  <c r="I23" s="1"/>
  <c r="K23" a="1"/>
  <c r="K23" s="1"/>
  <c r="M23" a="1"/>
  <c r="M23" s="1"/>
  <c r="O23" a="1"/>
  <c r="O23" s="1"/>
  <c r="Q23" a="1"/>
  <c r="Q23" s="1"/>
  <c r="S23" a="1"/>
  <c r="S23" s="1"/>
  <c r="I22" a="1"/>
  <c r="I22" s="1"/>
  <c r="J22" a="1"/>
  <c r="J22" s="1"/>
  <c r="K22" a="1"/>
  <c r="K22" s="1"/>
  <c r="L22" a="1"/>
  <c r="L22" s="1"/>
  <c r="M22" a="1"/>
  <c r="M22" s="1"/>
  <c r="N22" a="1"/>
  <c r="N22" s="1"/>
  <c r="O22" a="1"/>
  <c r="O22" s="1"/>
  <c r="Q22" a="1"/>
  <c r="Q22" s="1"/>
  <c r="R22" a="1"/>
  <c r="R22" s="1"/>
  <c r="S22" a="1"/>
  <c r="S22" s="1"/>
  <c r="J23" a="1"/>
  <c r="J23" s="1"/>
  <c r="L23" a="1"/>
  <c r="L23" s="1"/>
  <c r="N23" a="1"/>
  <c r="N23" s="1"/>
  <c r="P23" a="1"/>
  <c r="P23" s="1"/>
  <c r="R23" a="1"/>
  <c r="R23" s="1"/>
  <c r="H23" a="1"/>
  <c r="H23" s="1"/>
  <c r="H22" a="1"/>
  <c r="H22" s="1"/>
  <c r="G23" a="1"/>
  <c r="G23" s="1"/>
  <c r="G24" s="1" a="1"/>
  <c r="G24" s="1"/>
  <c r="Q24" l="1" a="1"/>
  <c r="Q24" s="1"/>
  <c r="I25" a="1"/>
  <c r="I25" s="1"/>
  <c r="K25" a="1"/>
  <c r="K25" s="1"/>
  <c r="M25" a="1"/>
  <c r="M25" s="1"/>
  <c r="O25" a="1"/>
  <c r="O25" s="1"/>
  <c r="Q25" a="1"/>
  <c r="Q25" s="1"/>
  <c r="S25" a="1"/>
  <c r="S25" s="1"/>
  <c r="I24" a="1"/>
  <c r="I24" s="1"/>
  <c r="J24" a="1"/>
  <c r="J24" s="1"/>
  <c r="K24" a="1"/>
  <c r="K24" s="1"/>
  <c r="L24" a="1"/>
  <c r="L24" s="1"/>
  <c r="M24" a="1"/>
  <c r="M24" s="1"/>
  <c r="N24" a="1"/>
  <c r="N24" s="1"/>
  <c r="O24" a="1"/>
  <c r="O24" s="1"/>
  <c r="P24" a="1"/>
  <c r="P24" s="1"/>
  <c r="R24" a="1"/>
  <c r="R24" s="1"/>
  <c r="S24" a="1"/>
  <c r="S24" s="1"/>
  <c r="J25" a="1"/>
  <c r="J25" s="1"/>
  <c r="L25" a="1"/>
  <c r="L25" s="1"/>
  <c r="N25" a="1"/>
  <c r="N25" s="1"/>
  <c r="P25" a="1"/>
  <c r="P25" s="1"/>
  <c r="R25" a="1"/>
  <c r="R25" s="1"/>
  <c r="H24" a="1"/>
  <c r="H24" s="1"/>
  <c r="H25" a="1"/>
  <c r="H25" s="1"/>
  <c r="G25" a="1"/>
  <c r="G25" s="1"/>
</calcChain>
</file>

<file path=xl/sharedStrings.xml><?xml version="1.0" encoding="utf-8"?>
<sst xmlns="http://schemas.openxmlformats.org/spreadsheetml/2006/main" count="111" uniqueCount="16">
  <si>
    <t>DATE</t>
  </si>
  <si>
    <t>NOM</t>
  </si>
  <si>
    <t>DISPO (heures)</t>
  </si>
  <si>
    <t>2019-06</t>
  </si>
  <si>
    <t>2019-07</t>
  </si>
  <si>
    <t>2019-08</t>
  </si>
  <si>
    <t>SOURCE</t>
  </si>
  <si>
    <t>je souhaite colonne J en fasse que excel me retourne la permière date libre du bon mois concerné</t>
  </si>
  <si>
    <t>il me faut justifier de 16 heures de travail pour mathieu pour les mois de juin et juillet</t>
  </si>
  <si>
    <t>MATHIEU</t>
  </si>
  <si>
    <t>JEROME</t>
  </si>
  <si>
    <t>AAAA-MM</t>
  </si>
  <si>
    <t>juillet</t>
  </si>
  <si>
    <t xml:space="preserve">tri auto </t>
  </si>
  <si>
    <t>1ligne/2</t>
  </si>
  <si>
    <t>juin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</si>
</sst>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NumberFormat="1" applyFont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0" borderId="0" xfId="0" applyFont="1"/>
    <xf numFmtId="14" fontId="1" fillId="0" borderId="0" xfId="0" applyNumberFormat="1" applyFont="1"/>
    <xf numFmtId="14" fontId="1" fillId="0" borderId="1" xfId="0" applyNumberFormat="1" applyFont="1" applyBorder="1"/>
    <xf numFmtId="0" fontId="3" fillId="0" borderId="1" xfId="0" applyNumberFormat="1" applyFont="1" applyFill="1" applyBorder="1" applyAlignment="1">
      <alignment vertical="center" wrapText="1"/>
    </xf>
    <xf numFmtId="0" fontId="1" fillId="0" borderId="1" xfId="0" applyFont="1" applyBorder="1"/>
    <xf numFmtId="0" fontId="4" fillId="0" borderId="0" xfId="0" applyFont="1"/>
    <xf numFmtId="14" fontId="4" fillId="0" borderId="1" xfId="0" applyNumberFormat="1" applyFont="1" applyBorder="1"/>
    <xf numFmtId="0" fontId="4" fillId="0" borderId="1" xfId="0" applyFont="1" applyBorder="1"/>
    <xf numFmtId="14" fontId="0" fillId="0" borderId="0" xfId="0" applyNumberFormat="1"/>
    <xf numFmtId="0" fontId="0" fillId="3" borderId="0" xfId="0" applyFill="1"/>
    <xf numFmtId="0" fontId="0" fillId="2" borderId="0" xfId="0" applyFill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558800</xdr:colOff>
      <xdr:row>7</xdr:row>
      <xdr:rowOff>50800</xdr:rowOff>
    </xdr:from>
    <xdr:to>
      <xdr:col>10</xdr:col>
      <xdr:colOff>158750</xdr:colOff>
      <xdr:row>14</xdr:row>
      <xdr:rowOff>44450</xdr:rowOff>
    </xdr:to>
    <xdr:sp macro="" textlink="">
      <xdr:nvSpPr>
        <xdr:cNvPr id="2" name="Rectangle 1"/>
        <xdr:cNvSpPr/>
      </xdr:nvSpPr>
      <xdr:spPr>
        <a:xfrm>
          <a:off x="5130800" y="1339850"/>
          <a:ext cx="2647950" cy="1282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8"/>
  <sheetViews>
    <sheetView tabSelected="1" topLeftCell="F4" workbookViewId="0">
      <selection activeCell="S10" sqref="S10"/>
    </sheetView>
  </sheetViews>
  <sheetFormatPr baseColWidth="10" defaultRowHeight="14.5"/>
  <sheetData>
    <row r="1" spans="1:20">
      <c r="B1" t="s">
        <v>6</v>
      </c>
    </row>
    <row r="4" spans="1:20">
      <c r="A4" t="s">
        <v>1</v>
      </c>
      <c r="B4" s="2" t="s">
        <v>0</v>
      </c>
      <c r="C4" s="2" t="s">
        <v>11</v>
      </c>
      <c r="D4" s="2" t="s">
        <v>2</v>
      </c>
    </row>
    <row r="5" spans="1:20">
      <c r="A5" s="9" t="s">
        <v>9</v>
      </c>
      <c r="B5" s="10">
        <v>43617</v>
      </c>
      <c r="C5" s="1" t="s">
        <v>3</v>
      </c>
      <c r="D5" s="11">
        <v>0</v>
      </c>
    </row>
    <row r="6" spans="1:20">
      <c r="A6" s="4" t="s">
        <v>9</v>
      </c>
      <c r="B6" s="6">
        <v>43618</v>
      </c>
      <c r="C6" s="7" t="s">
        <v>3</v>
      </c>
      <c r="D6" s="8">
        <v>8</v>
      </c>
      <c r="G6" s="4" t="s">
        <v>8</v>
      </c>
    </row>
    <row r="7" spans="1:20">
      <c r="A7" s="4" t="s">
        <v>9</v>
      </c>
      <c r="B7" s="6">
        <v>43619</v>
      </c>
      <c r="C7" s="7" t="s">
        <v>3</v>
      </c>
      <c r="D7" s="8">
        <v>8</v>
      </c>
      <c r="G7" s="4" t="s">
        <v>7</v>
      </c>
    </row>
    <row r="8" spans="1:20">
      <c r="A8" t="s">
        <v>9</v>
      </c>
      <c r="B8" s="3">
        <v>43620</v>
      </c>
      <c r="C8" s="1" t="s">
        <v>3</v>
      </c>
      <c r="D8" s="2">
        <v>0</v>
      </c>
    </row>
    <row r="9" spans="1:20">
      <c r="A9" t="s">
        <v>9</v>
      </c>
      <c r="B9" s="3">
        <v>43621</v>
      </c>
      <c r="C9" s="1" t="s">
        <v>3</v>
      </c>
      <c r="D9" s="2">
        <v>0</v>
      </c>
      <c r="H9" t="s">
        <v>9</v>
      </c>
      <c r="I9" s="1" t="s">
        <v>3</v>
      </c>
      <c r="J9" s="5">
        <v>43618</v>
      </c>
      <c r="L9" s="14" t="s">
        <v>15</v>
      </c>
    </row>
    <row r="10" spans="1:20">
      <c r="A10" t="s">
        <v>9</v>
      </c>
      <c r="B10" s="3">
        <v>43622</v>
      </c>
      <c r="C10" s="1" t="s">
        <v>3</v>
      </c>
      <c r="D10" s="2">
        <v>8</v>
      </c>
      <c r="H10" t="s">
        <v>9</v>
      </c>
      <c r="I10" s="1" t="s">
        <v>3</v>
      </c>
      <c r="J10" s="5">
        <v>43619</v>
      </c>
      <c r="L10" s="13" t="s">
        <v>12</v>
      </c>
    </row>
    <row r="11" spans="1:20">
      <c r="A11" t="s">
        <v>10</v>
      </c>
      <c r="B11" s="3">
        <v>43623</v>
      </c>
      <c r="C11" s="1" t="s">
        <v>3</v>
      </c>
      <c r="D11" s="2">
        <v>0</v>
      </c>
      <c r="H11" t="s">
        <v>9</v>
      </c>
      <c r="I11" s="1" t="s">
        <v>3</v>
      </c>
      <c r="J11" s="5">
        <v>43619</v>
      </c>
    </row>
    <row r="12" spans="1:20">
      <c r="A12" t="s">
        <v>10</v>
      </c>
      <c r="B12" s="3">
        <v>43624</v>
      </c>
      <c r="C12" s="1" t="s">
        <v>3</v>
      </c>
      <c r="D12" s="2">
        <v>0</v>
      </c>
      <c r="H12" t="s">
        <v>10</v>
      </c>
      <c r="I12" s="1" t="s">
        <v>4</v>
      </c>
      <c r="J12" s="5">
        <v>43661</v>
      </c>
    </row>
    <row r="13" spans="1:20">
      <c r="A13" t="s">
        <v>10</v>
      </c>
      <c r="B13" s="3">
        <v>43625</v>
      </c>
      <c r="C13" s="1" t="s">
        <v>3</v>
      </c>
      <c r="D13" s="2">
        <v>0</v>
      </c>
      <c r="H13" t="s">
        <v>9</v>
      </c>
      <c r="I13" s="1" t="s">
        <v>4</v>
      </c>
      <c r="J13" s="5">
        <v>43668</v>
      </c>
    </row>
    <row r="14" spans="1:20">
      <c r="A14" t="s">
        <v>10</v>
      </c>
      <c r="B14" s="3">
        <v>43626</v>
      </c>
      <c r="C14" s="1" t="s">
        <v>3</v>
      </c>
      <c r="D14" s="2">
        <v>0</v>
      </c>
      <c r="H14" t="s">
        <v>9</v>
      </c>
      <c r="I14" s="1" t="s">
        <v>4</v>
      </c>
      <c r="J14" s="5">
        <v>43647</v>
      </c>
    </row>
    <row r="15" spans="1:20">
      <c r="A15" t="s">
        <v>10</v>
      </c>
      <c r="B15" s="3">
        <v>43627</v>
      </c>
      <c r="C15" s="1" t="s">
        <v>3</v>
      </c>
      <c r="D15" s="2">
        <v>0</v>
      </c>
    </row>
    <row r="16" spans="1:20">
      <c r="A16" t="s">
        <v>10</v>
      </c>
      <c r="B16" s="3">
        <v>43628</v>
      </c>
      <c r="C16" s="1" t="s">
        <v>3</v>
      </c>
      <c r="D16" s="2">
        <v>0</v>
      </c>
      <c r="F16" t="s">
        <v>13</v>
      </c>
      <c r="G16" s="2" t="str">
        <f t="array" aca="1" ref="G16" ca="1">IFERROR(OFFSET(A$5,IF(MOD(ROW(A2),2)=0,MATCH(0,COUNTIF(G$15:G15,A$5:A$48),0),""),),"")</f>
        <v>MATHIEU</v>
      </c>
      <c r="H16" s="2" t="str">
        <f t="array" aca="1" ref="H16" ca="1">IFERROR(INDEX($C$5:$C$48,SMALL(IF(($A$5:$A$48=$G16)*($D$5:$D$48&gt;=8),ROW($A$5:$A$48)-4,""),COLUMN(A:A))),"")</f>
        <v>2019-06</v>
      </c>
      <c r="I16" s="2" t="str">
        <f t="array" aca="1" ref="I16" ca="1">IFERROR(INDEX($C$5:$C$48,SMALL(IF(($A$5:$A$48=$G16)*($D$5:$D$48&gt;=8),ROW($A$5:$A$48)-4,""),COLUMN(B:B))),"")</f>
        <v>2019-06</v>
      </c>
      <c r="J16" s="2" t="str">
        <f t="array" aca="1" ref="J16" ca="1">IFERROR(INDEX($C$5:$C$48,SMALL(IF(($A$5:$A$48=$G16)*($D$5:$D$48&gt;=8),ROW($A$5:$A$48)-4,""),COLUMN(C:C))),"")</f>
        <v>2019-06</v>
      </c>
      <c r="K16" s="2" t="str">
        <f t="array" aca="1" ref="K16" ca="1">IFERROR(INDEX($C$5:$C$48,SMALL(IF(($A$5:$A$48=$G16)*($D$5:$D$48&gt;=8),ROW($A$5:$A$48)-4,""),COLUMN(D:D))),"")</f>
        <v>2019-07</v>
      </c>
      <c r="L16" s="2" t="str">
        <f t="array" aca="1" ref="L16" ca="1">IFERROR(INDEX($C$5:$C$48,SMALL(IF(($A$5:$A$48=$G16)*($D$5:$D$48&gt;=8),ROW($A$5:$A$48)-4,""),COLUMN(E:E))),"")</f>
        <v>2019-07</v>
      </c>
      <c r="M16" s="2" t="str">
        <f t="array" aca="1" ref="M16" ca="1">IFERROR(INDEX($C$5:$C$48,SMALL(IF(($A$5:$A$48=$G16)*($D$5:$D$48&gt;=8),ROW($A$5:$A$48)-4,""),COLUMN(F:F))),"")</f>
        <v>2019-07</v>
      </c>
      <c r="N16" s="2" t="str">
        <f t="array" aca="1" ref="N16" ca="1">IFERROR(INDEX($C$5:$C$48,SMALL(IF(($A$5:$A$48=$G16)*($D$5:$D$48&gt;=8),ROW($A$5:$A$48)-4,""),COLUMN(G:G))),"")</f>
        <v>2019-07</v>
      </c>
      <c r="O16" s="2" t="str">
        <f t="array" aca="1" ref="O16" ca="1">IFERROR(INDEX($C$5:$C$48,SMALL(IF(($A$5:$A$48=$G16)*($D$5:$D$48&gt;=8),ROW($A$5:$A$48)-4,""),COLUMN(H:H))),"")</f>
        <v>2019-07</v>
      </c>
      <c r="P16" s="2" t="str">
        <f t="array" aca="1" ref="P16" ca="1">IFERROR(INDEX($C$5:$C$48,SMALL(IF(($A$5:$A$48=$G16)*($D$5:$D$48&gt;=8),ROW($A$5:$A$48)-4,""),COLUMN(I:I))),"")</f>
        <v>2019-07</v>
      </c>
      <c r="Q16" s="2" t="str">
        <f t="array" aca="1" ref="Q16" ca="1">IFERROR(INDEX($C$5:$C$48,SMALL(IF(($A$5:$A$48=$G16)*($D$5:$D$48&gt;=8),ROW($A$5:$A$48)-4,""),COLUMN(J:J))),"")</f>
        <v>2019-07</v>
      </c>
      <c r="R16" s="2" t="str">
        <f t="array" aca="1" ref="R16" ca="1">IFERROR(INDEX($C$5:$C$48,SMALL(IF(($A$5:$A$48=$G16)*($D$5:$D$48&gt;=8),ROW($A$5:$A$48)-4,""),COLUMN(K:K))),"")</f>
        <v/>
      </c>
      <c r="S16" s="2" t="str">
        <f t="array" aca="1" ref="S16" ca="1">IFERROR(INDEX($C$5:$C$48,SMALL(IF(($A$5:$A$48=$G16)*($D$5:$D$48&gt;=8),ROW($A$5:$A$48)-4,""),COLUMN(L:L))),"")</f>
        <v/>
      </c>
      <c r="T16" t="str">
        <f t="array" aca="1" ref="T16" ca="1">IFERROR(INDEX($C$5:$C$48,SMALL(IF(($A$5:$A$48=$G16)*($D$5:$D$48&gt;=8),ROW($A$5:$A$48)-4,""),COLUMN(M:M))),"")</f>
        <v/>
      </c>
    </row>
    <row r="17" spans="1:20">
      <c r="A17" t="s">
        <v>10</v>
      </c>
      <c r="B17" s="3">
        <v>43629</v>
      </c>
      <c r="C17" s="1" t="s">
        <v>3</v>
      </c>
      <c r="D17" s="2">
        <v>2</v>
      </c>
      <c r="F17" t="s">
        <v>14</v>
      </c>
      <c r="G17" s="2" t="str">
        <f t="array" aca="1" ref="G17" ca="1">IFERROR(OFFSET(A$5,IF(MOD(ROW(A3),2)=0,MATCH(0,COUNTIF(G$15:G16,A$5:A$48),0),""),),"")</f>
        <v/>
      </c>
      <c r="H17" s="3">
        <f t="array" aca="1" ref="H17" ca="1">IFERROR(INDEX($B$5:$B$48,SMALL(IF(($A$5:$A$48=$G16)*($D$5:$D$48&gt;=8),ROW($A$5:$A$48)-4,""),COLUMN(A:A))),"")</f>
        <v>43618</v>
      </c>
      <c r="I17" s="3">
        <f t="array" aca="1" ref="I17" ca="1">IFERROR(INDEX($B$5:$B$48,SMALL(IF(($A$5:$A$48=$G16)*($D$5:$D$48&gt;=8),ROW($A$5:$A$48)-4,""),COLUMN(B:B))),"")</f>
        <v>43619</v>
      </c>
      <c r="J17" s="3">
        <f t="array" aca="1" ref="J17" ca="1">IFERROR(INDEX($B$5:$B$48,SMALL(IF(($A$5:$A$48=$G16)*($D$5:$D$48&gt;=8),ROW($A$5:$A$48)-4,""),COLUMN(C:C))),"")</f>
        <v>43622</v>
      </c>
      <c r="K17" s="3">
        <f t="array" aca="1" ref="K17" ca="1">IFERROR(INDEX($B$5:$B$48,SMALL(IF(($A$5:$A$48=$G16)*($D$5:$D$48&gt;=8),ROW($A$5:$A$48)-4,""),COLUMN(D:D))),"")</f>
        <v>43668</v>
      </c>
      <c r="L17" s="3">
        <f t="array" aca="1" ref="L17" ca="1">IFERROR(INDEX($B$5:$B$48,SMALL(IF(($A$5:$A$48=$G16)*($D$5:$D$48&gt;=8),ROW($A$5:$A$48)-4,""),COLUMN(E:E))),"")</f>
        <v>43647</v>
      </c>
      <c r="M17" s="3">
        <f t="array" aca="1" ref="M17" ca="1">IFERROR(INDEX($B$5:$B$48,SMALL(IF(($A$5:$A$48=$G16)*($D$5:$D$48&gt;=8),ROW($A$5:$A$48)-4,""),COLUMN(F:F))),"")</f>
        <v>43648</v>
      </c>
      <c r="N17" s="3">
        <f t="array" aca="1" ref="N17" ca="1">IFERROR(INDEX($B$5:$B$48,SMALL(IF(($A$5:$A$48=$G16)*($D$5:$D$48&gt;=8),ROW($A$5:$A$48)-4,""),COLUMN(G:G))),"")</f>
        <v>43649</v>
      </c>
      <c r="O17" s="3">
        <f t="array" aca="1" ref="O17" ca="1">IFERROR(INDEX($B$5:$B$48,SMALL(IF(($A$5:$A$48=$G16)*($D$5:$D$48&gt;=8),ROW($A$5:$A$48)-4,""),COLUMN(H:H))),"")</f>
        <v>43653</v>
      </c>
      <c r="P17" s="3">
        <f t="array" aca="1" ref="P17" ca="1">IFERROR(INDEX($B$5:$B$48,SMALL(IF(($A$5:$A$48=$G16)*($D$5:$D$48&gt;=8),ROW($A$5:$A$48)-4,""),COLUMN(I:I))),"")</f>
        <v>43653</v>
      </c>
      <c r="Q17" s="3">
        <f t="array" aca="1" ref="Q17" ca="1">IFERROR(INDEX($B$5:$B$48,SMALL(IF(($A$5:$A$48=$G16)*($D$5:$D$48&gt;=8),ROW($A$5:$A$48)-4,""),COLUMN(J:J))),"")</f>
        <v>43654</v>
      </c>
      <c r="R17" s="3" t="str">
        <f t="array" aca="1" ref="R17" ca="1">IFERROR(INDEX($B$5:$B$48,SMALL(IF(($A$5:$A$48=$G16)*($D$5:$D$48&gt;=8),ROW($A$5:$A$48)-4,""),COLUMN(K:K))),"")</f>
        <v/>
      </c>
      <c r="S17" s="3" t="str">
        <f t="array" aca="1" ref="S17" ca="1">IFERROR(INDEX($B$5:$B$48,SMALL(IF(($A$5:$A$48=$G16)*($D$5:$D$48&gt;=8),ROW($A$5:$A$48)-4,""),COLUMN(L:L))),"")</f>
        <v/>
      </c>
      <c r="T17" s="12" t="str">
        <f t="array" aca="1" ref="T17" ca="1">IFERROR(INDEX($B$5:$B$48,SMALL(IF(($A$5:$A$48=$G16)*($D$5:$D$48&gt;=8),ROW($A$5:$A$48)-4,""),COLUMN(M:M))),"")</f>
        <v/>
      </c>
    </row>
    <row r="18" spans="1:20">
      <c r="A18" t="s">
        <v>10</v>
      </c>
      <c r="B18" s="3">
        <v>43630</v>
      </c>
      <c r="C18" s="1" t="s">
        <v>3</v>
      </c>
      <c r="D18" s="2">
        <v>8</v>
      </c>
      <c r="G18" s="2" t="str">
        <f t="array" aca="1" ref="G18" ca="1">IFERROR(OFFSET(A$5,IF(MOD(ROW(A4),2)=0,MATCH(0,COUNTIF(G$15:G17,A$5:A$48),0),""),),"")</f>
        <v>JEROME</v>
      </c>
      <c r="H18" s="2" t="str">
        <f t="array" aca="1" ref="H18" ca="1">IFERROR(INDEX($C$5:$C$48,SMALL(IF(($A$5:$A$48=$G$18)*($D$5:$D$48&gt;=8),ROW($A$5:$A$48)-4,""),COLUMN(A:A))),"")</f>
        <v>2019-06</v>
      </c>
      <c r="I18" s="2" t="str">
        <f t="array" aca="1" ref="I18" ca="1">IFERROR(INDEX($C$5:$C$48,SMALL(IF(($A$5:$A$48=$G$18)*($D$5:$D$48&gt;=8),ROW($A$5:$A$48)-4,""),COLUMN(B:B))),"")</f>
        <v>2019-07</v>
      </c>
      <c r="J18" s="2" t="str">
        <f t="array" aca="1" ref="J18" ca="1">IFERROR(INDEX($C$5:$C$48,SMALL(IF(($A$5:$A$48=$G$18)*($D$5:$D$48&gt;=8),ROW($A$5:$A$48)-4,""),COLUMN(C:C))),"")</f>
        <v>2019-07</v>
      </c>
      <c r="K18" s="2" t="str">
        <f t="array" aca="1" ref="K18" ca="1">IFERROR(INDEX($C$5:$C$48,SMALL(IF(($A$5:$A$48=$G$18)*($D$5:$D$48&gt;=8),ROW($A$5:$A$48)-4,""),COLUMN(D:D))),"")</f>
        <v>2019-08</v>
      </c>
      <c r="L18" s="2" t="str">
        <f t="array" aca="1" ref="L18" ca="1">IFERROR(INDEX($C$5:$C$48,SMALL(IF(($A$5:$A$48=$G$18)*($D$5:$D$48&gt;=8),ROW($A$5:$A$48)-4,""),COLUMN(E:E))),"")</f>
        <v>2019-08</v>
      </c>
      <c r="M18" s="2" t="str">
        <f t="array" aca="1" ref="M18" ca="1">IFERROR(INDEX($C$5:$C$48,SMALL(IF(($A$5:$A$48=$G$18)*($D$5:$D$48&gt;=8),ROW($A$5:$A$48)-4,""),COLUMN(F:F))),"")</f>
        <v>2019-08</v>
      </c>
      <c r="N18" s="2" t="str">
        <f t="array" aca="1" ref="N18" ca="1">IFERROR(INDEX($C$5:$C$48,SMALL(IF(($A$5:$A$48=$G$18)*($D$5:$D$48&gt;=8),ROW($A$5:$A$48)-4,""),COLUMN(G:G))),"")</f>
        <v>2019-08</v>
      </c>
      <c r="O18" s="2" t="str">
        <f t="array" aca="1" ref="O18" ca="1">IFERROR(INDEX($C$5:$C$48,SMALL(IF(($A$5:$A$48=$G$18)*($D$5:$D$48&gt;=8),ROW($A$5:$A$48)-4,""),COLUMN(H:H))),"")</f>
        <v/>
      </c>
      <c r="P18" s="2" t="str">
        <f t="array" aca="1" ref="P18" ca="1">IFERROR(INDEX($C$5:$C$48,SMALL(IF(($A$5:$A$48=$G$18)*($D$5:$D$48&gt;=8),ROW($A$5:$A$48)-4,""),COLUMN(I:I))),"")</f>
        <v/>
      </c>
      <c r="Q18" s="2" t="str">
        <f t="array" aca="1" ref="Q18" ca="1">IFERROR(INDEX($C$5:$C$48,SMALL(IF(($A$5:$A$48=$G$18)*($D$5:$D$48&gt;=8),ROW($A$5:$A$48)-4,""),COLUMN(J:J))),"")</f>
        <v/>
      </c>
      <c r="R18" s="2"/>
      <c r="S18" s="2"/>
    </row>
    <row r="19" spans="1:20">
      <c r="A19" s="4" t="s">
        <v>10</v>
      </c>
      <c r="B19" s="6">
        <v>43661</v>
      </c>
      <c r="C19" s="7" t="s">
        <v>4</v>
      </c>
      <c r="D19" s="8">
        <v>8</v>
      </c>
      <c r="G19" s="2" t="str">
        <f t="array" aca="1" ref="G19" ca="1">IFERROR(OFFSET(A$5,IF(MOD(ROW(A5),2)=0,MATCH(0,COUNTIF(G$15:G18,A$5:A$48),0),""),),"")</f>
        <v/>
      </c>
      <c r="H19" s="3">
        <f t="array" aca="1" ref="H19" ca="1">IFERROR(INDEX($B$5:$B$48,SMALL(IF(($A$5:$A$48=$G18)*($D$5:$D$48&gt;=8),ROW($A$5:$A$48)-4,""),COLUMN(A:A))),"")</f>
        <v>43630</v>
      </c>
      <c r="I19" s="3">
        <f t="array" aca="1" ref="I19" ca="1">IFERROR(INDEX($B$5:$B$48,SMALL(IF(($A$5:$A$48=$G18)*($D$5:$D$48&gt;=8),ROW($A$5:$A$48)-4,""),COLUMN(B:B))),"")</f>
        <v>43661</v>
      </c>
      <c r="J19" s="3">
        <f t="array" aca="1" ref="J19" ca="1">IFERROR(INDEX($B$5:$B$48,SMALL(IF(($A$5:$A$48=$G18)*($D$5:$D$48&gt;=8),ROW($A$5:$A$48)-4,""),COLUMN(C:C))),"")</f>
        <v>43663</v>
      </c>
      <c r="K19" s="3">
        <f t="array" aca="1" ref="K19" ca="1">IFERROR(INDEX($B$5:$B$48,SMALL(IF(($A$5:$A$48=$G18)*($D$5:$D$48&gt;=8),ROW($A$5:$A$48)-4,""),COLUMN(D:D))),"")</f>
        <v>43691</v>
      </c>
      <c r="L19" s="3">
        <f t="array" aca="1" ref="L19" ca="1">IFERROR(INDEX($B$5:$B$48,SMALL(IF(($A$5:$A$48=$G18)*($D$5:$D$48&gt;=8),ROW($A$5:$A$48)-4,""),COLUMN(E:E))),"")</f>
        <v>43692</v>
      </c>
      <c r="M19" s="3">
        <f t="array" aca="1" ref="M19" ca="1">IFERROR(INDEX($B$5:$B$48,SMALL(IF(($A$5:$A$48=$G18)*($D$5:$D$48&gt;=8),ROW($A$5:$A$48)-4,""),COLUMN(F:F))),"")</f>
        <v>43694</v>
      </c>
      <c r="N19" s="3">
        <f t="array" aca="1" ref="N19" ca="1">IFERROR(INDEX($B$5:$B$48,SMALL(IF(($A$5:$A$48=$G18)*($D$5:$D$48&gt;=8),ROW($A$5:$A$48)-4,""),COLUMN(G:G))),"")</f>
        <v>43698</v>
      </c>
      <c r="O19" s="3" t="str">
        <f t="array" aca="1" ref="O19" ca="1">IFERROR(INDEX($B$5:$B$48,SMALL(IF(($A$5:$A$48=$G18)*($D$5:$D$48&gt;=8),ROW($A$5:$A$48)-4,""),COLUMN(H:H))),"")</f>
        <v/>
      </c>
      <c r="P19" s="3" t="str">
        <f t="array" aca="1" ref="P19" ca="1">IFERROR(INDEX($B$5:$B$48,SMALL(IF(($A$5:$A$48=$G18)*($D$5:$D$48&gt;=8),ROW($A$5:$A$48)-4,""),COLUMN(I:I))),"")</f>
        <v/>
      </c>
      <c r="Q19" s="3" t="str">
        <f t="array" aca="1" ref="Q19" ca="1">IFERROR(INDEX($B$5:$B$48,SMALL(IF(($A$5:$A$48=$G18)*($D$5:$D$48&gt;=8),ROW($A$5:$A$48)-4,""),COLUMN(J:J))),"")</f>
        <v/>
      </c>
      <c r="R19" s="3" t="str">
        <f t="array" aca="1" ref="R19" ca="1">IFERROR(INDEX($B$5:$B$48,SMALL(IF(($A$5:$A$48=$G18)*($D$5:$D$48&gt;=8),ROW($A$5:$A$48)-4,""),COLUMN(K:K))),"")</f>
        <v/>
      </c>
      <c r="S19" s="2"/>
    </row>
    <row r="20" spans="1:20">
      <c r="A20" t="s">
        <v>10</v>
      </c>
      <c r="B20" s="3">
        <v>43663</v>
      </c>
      <c r="C20" s="1" t="s">
        <v>4</v>
      </c>
      <c r="D20" s="2">
        <v>6</v>
      </c>
      <c r="G20" s="2" t="str">
        <f t="array" aca="1" ref="G20" ca="1">IFERROR(OFFSET(A$5,IF(MOD(ROW(A6),2)=0,MATCH(0,COUNTIF(G$15:G19,A$5:A$48),0),""),),"")</f>
        <v/>
      </c>
      <c r="H20" s="2" t="str">
        <f t="array" aca="1" ref="H20" ca="1">IFERROR(INDEX($C$5:$C$48,SMALL(IF(($A$5:$A$48=$G$20)*($D$5:$D$48&gt;=8),ROW($A$5:$A$48)-4,""),COLUMN(A:A))),"")</f>
        <v/>
      </c>
      <c r="I20" s="2" t="str">
        <f t="array" aca="1" ref="I20" ca="1">IFERROR(INDEX($C$5:$C$48,SMALL(IF(($A$5:$A$48=$G$20)*($D$5:$D$48&gt;=8),ROW($A$5:$A$48)-4,""),COLUMN(B:B))),"")</f>
        <v/>
      </c>
      <c r="J20" s="2" t="str">
        <f t="array" aca="1" ref="J20" ca="1">IFERROR(INDEX($C$5:$C$48,SMALL(IF(($A$5:$A$48=$G$20)*($D$5:$D$48&gt;=8),ROW($A$5:$A$48)-4,""),COLUMN(C:C))),"")</f>
        <v/>
      </c>
      <c r="K20" s="2" t="str">
        <f t="array" aca="1" ref="K20" ca="1">IFERROR(INDEX($C$5:$C$48,SMALL(IF(($A$5:$A$48=$G$20)*($D$5:$D$48&gt;=8),ROW($A$5:$A$48)-4,""),COLUMN(D:D))),"")</f>
        <v/>
      </c>
      <c r="L20" s="2" t="str">
        <f t="array" aca="1" ref="L20" ca="1">IFERROR(INDEX($C$5:$C$48,SMALL(IF(($A$5:$A$48=$G$20)*($D$5:$D$48&gt;=8),ROW($A$5:$A$48)-4,""),COLUMN(E:E))),"")</f>
        <v/>
      </c>
      <c r="M20" s="2" t="str">
        <f t="array" aca="1" ref="M20" ca="1">IFERROR(INDEX($C$5:$C$48,SMALL(IF(($A$5:$A$48=$G$20)*($D$5:$D$48&gt;=8),ROW($A$5:$A$48)-4,""),COLUMN(F:F))),"")</f>
        <v/>
      </c>
      <c r="N20" s="2" t="str">
        <f t="array" aca="1" ref="N20" ca="1">IFERROR(INDEX($C$5:$C$48,SMALL(IF(($A$5:$A$48=$G$20)*($D$5:$D$48&gt;=8),ROW($A$5:$A$48)-4,""),COLUMN(G:G))),"")</f>
        <v/>
      </c>
      <c r="O20" s="2" t="str">
        <f t="array" aca="1" ref="O20" ca="1">IFERROR(INDEX($C$5:$C$48,SMALL(IF(($A$5:$A$48=$G$20)*($D$5:$D$48&gt;=8),ROW($A$5:$A$48)-4,""),COLUMN(H:H))),"")</f>
        <v/>
      </c>
      <c r="P20" s="2" t="str">
        <f t="array" aca="1" ref="P20" ca="1">IFERROR(INDEX($C$5:$C$48,SMALL(IF(($A$5:$A$48=$G$20)*($D$5:$D$48&gt;=8),ROW($A$5:$A$48)-4,""),COLUMN(I:I))),"")</f>
        <v/>
      </c>
      <c r="Q20" s="2" t="str">
        <f t="array" aca="1" ref="Q20" ca="1">IFERROR(INDEX($C$5:$C$48,SMALL(IF(($A$5:$A$48=$G$20)*($D$5:$D$48&gt;=8),ROW($A$5:$A$48)-4,""),COLUMN(J:J))),"")</f>
        <v/>
      </c>
      <c r="R20" s="2" t="str">
        <f t="array" aca="1" ref="R20" ca="1">IFERROR(INDEX($C$5:$C$48,SMALL(IF(($A$5:$A$48=$G$20)*($D$5:$D$48&gt;=8),ROW($A$5:$A$48)-4,""),COLUMN(K:K))),"")</f>
        <v/>
      </c>
      <c r="S20" s="2" t="str">
        <f t="array" aca="1" ref="S20" ca="1">IFERROR(INDEX($C$5:$C$48,SMALL(IF(($A$5:$A$48=$G$20)*($D$5:$D$48&gt;=8),ROW($A$5:$A$48)-4,""),COLUMN(L:L))),"")</f>
        <v/>
      </c>
    </row>
    <row r="21" spans="1:20">
      <c r="A21" t="s">
        <v>10</v>
      </c>
      <c r="B21" s="3">
        <v>43663</v>
      </c>
      <c r="C21" s="1" t="s">
        <v>4</v>
      </c>
      <c r="D21" s="2">
        <v>8</v>
      </c>
      <c r="G21" s="2" t="str">
        <f t="array" aca="1" ref="G21" ca="1">IFERROR(OFFSET(A$5,IF(MOD(ROW(A7),2)=0,MATCH(0,COUNTIF(G$15:G20,A$5:A$48),0),""),),"")</f>
        <v/>
      </c>
      <c r="H21" s="3" t="str">
        <f t="array" aca="1" ref="H21" ca="1">IFERROR(INDEX($B$5:$B$48,SMALL(IF(($A$5:$A$48=$G20)*($D$5:$D$48&gt;=8),ROW($A$5:$A$48)-4,""),COLUMN(A:A))),"")</f>
        <v/>
      </c>
      <c r="I21" s="3" t="str">
        <f t="array" aca="1" ref="I21" ca="1">IFERROR(INDEX($B$5:$B$48,SMALL(IF(($A$5:$A$48=$G20)*($D$5:$D$48&gt;=8),ROW($A$5:$A$48)-4,""),COLUMN(B:B))),"")</f>
        <v/>
      </c>
      <c r="J21" s="3" t="str">
        <f t="array" aca="1" ref="J21" ca="1">IFERROR(INDEX($B$5:$B$48,SMALL(IF(($A$5:$A$48=$G20)*($D$5:$D$48&gt;=8),ROW($A$5:$A$48)-4,""),COLUMN(C:C))),"")</f>
        <v/>
      </c>
      <c r="K21" s="3" t="str">
        <f t="array" aca="1" ref="K21" ca="1">IFERROR(INDEX($B$5:$B$48,SMALL(IF(($A$5:$A$48=$G20)*($D$5:$D$48&gt;=8),ROW($A$5:$A$48)-4,""),COLUMN(D:D))),"")</f>
        <v/>
      </c>
      <c r="L21" s="3" t="str">
        <f t="array" aca="1" ref="L21" ca="1">IFERROR(INDEX($B$5:$B$48,SMALL(IF(($A$5:$A$48=$G20)*($D$5:$D$48&gt;=8),ROW($A$5:$A$48)-4,""),COLUMN(E:E))),"")</f>
        <v/>
      </c>
      <c r="M21" s="3" t="str">
        <f t="array" aca="1" ref="M21" ca="1">IFERROR(INDEX($B$5:$B$48,SMALL(IF(($A$5:$A$48=$G20)*($D$5:$D$48&gt;=8),ROW($A$5:$A$48)-4,""),COLUMN(F:F))),"")</f>
        <v/>
      </c>
      <c r="N21" s="3" t="str">
        <f t="array" aca="1" ref="N21" ca="1">IFERROR(INDEX($B$5:$B$48,SMALL(IF(($A$5:$A$48=$G20)*($D$5:$D$48&gt;=8),ROW($A$5:$A$48)-4,""),COLUMN(G:G))),"")</f>
        <v/>
      </c>
      <c r="O21" s="3" t="str">
        <f t="array" aca="1" ref="O21" ca="1">IFERROR(INDEX($B$5:$B$48,SMALL(IF(($A$5:$A$48=$G20)*($D$5:$D$48&gt;=8),ROW($A$5:$A$48)-4,""),COLUMN(H:H))),"")</f>
        <v/>
      </c>
      <c r="P21" s="3" t="str">
        <f t="array" aca="1" ref="P21" ca="1">IFERROR(INDEX($B$5:$B$48,SMALL(IF(($A$5:$A$48=$G20)*($D$5:$D$48&gt;=8),ROW($A$5:$A$48)-4,""),COLUMN(I:I))),"")</f>
        <v/>
      </c>
      <c r="Q21" s="3" t="str">
        <f t="array" aca="1" ref="Q21" ca="1">IFERROR(INDEX($B$5:$B$48,SMALL(IF(($A$5:$A$48=$G20)*($D$5:$D$48&gt;=8),ROW($A$5:$A$48)-4,""),COLUMN(J:J))),"")</f>
        <v/>
      </c>
      <c r="R21" s="3" t="str">
        <f t="array" aca="1" ref="R21" ca="1">IFERROR(INDEX($B$5:$B$48,SMALL(IF(($A$5:$A$48=$G20)*($D$5:$D$48&gt;=8),ROW($A$5:$A$48)-4,""),COLUMN(K:K))),"")</f>
        <v/>
      </c>
      <c r="S21" s="3" t="str">
        <f t="array" aca="1" ref="S21" ca="1">IFERROR(INDEX($B$5:$B$48,SMALL(IF(($A$5:$A$48=$G20)*($D$5:$D$48&gt;=8),ROW($A$5:$A$48)-4,""),COLUMN(L:L))),"")</f>
        <v/>
      </c>
    </row>
    <row r="22" spans="1:20">
      <c r="A22" t="s">
        <v>10</v>
      </c>
      <c r="B22" s="3">
        <v>43664</v>
      </c>
      <c r="C22" s="1" t="s">
        <v>4</v>
      </c>
      <c r="D22" s="2">
        <v>0</v>
      </c>
      <c r="G22" s="2" t="str">
        <f t="array" aca="1" ref="G22" ca="1">IFERROR(OFFSET(A$5,IF(MOD(ROW(A8),2)=0,MATCH(0,COUNTIF(G$15:G21,A$5:A$48),0),""),),"")</f>
        <v/>
      </c>
      <c r="H22" s="3" t="str">
        <f t="array" aca="1" ref="H22" ca="1">IFERROR(INDEX($C$5:$C$48,SMALL(IF(($A$5:$A$48=$G$22)*($D$5:$D$48&gt;=8),ROW($A$5:$A$48)-4,""),COLUMN(A:A))),"")</f>
        <v/>
      </c>
      <c r="I22" s="3" t="str">
        <f t="array" aca="1" ref="I22" ca="1">IFERROR(INDEX($C$5:$C$48,SMALL(IF(($A$5:$A$48=$G$22)*($D$5:$D$48&gt;=8),ROW($A$5:$A$48)-4,""),COLUMN(B:B))),"")</f>
        <v/>
      </c>
      <c r="J22" s="3" t="str">
        <f t="array" aca="1" ref="J22" ca="1">IFERROR(INDEX($C$5:$C$48,SMALL(IF(($A$5:$A$48=$G$22)*($D$5:$D$48&gt;=8),ROW($A$5:$A$48)-4,""),COLUMN(C:C))),"")</f>
        <v/>
      </c>
      <c r="K22" s="3" t="str">
        <f t="array" aca="1" ref="K22" ca="1">IFERROR(INDEX($C$5:$C$48,SMALL(IF(($A$5:$A$48=$G$22)*($D$5:$D$48&gt;=8),ROW($A$5:$A$48)-4,""),COLUMN(D:D))),"")</f>
        <v/>
      </c>
      <c r="L22" s="3" t="str">
        <f t="array" aca="1" ref="L22" ca="1">IFERROR(INDEX($C$5:$C$48,SMALL(IF(($A$5:$A$48=$G$22)*($D$5:$D$48&gt;=8),ROW($A$5:$A$48)-4,""),COLUMN(E:E))),"")</f>
        <v/>
      </c>
      <c r="M22" s="3" t="str">
        <f t="array" aca="1" ref="M22" ca="1">IFERROR(INDEX($C$5:$C$48,SMALL(IF(($A$5:$A$48=$G$22)*($D$5:$D$48&gt;=8),ROW($A$5:$A$48)-4,""),COLUMN(F:F))),"")</f>
        <v/>
      </c>
      <c r="N22" s="3" t="str">
        <f t="array" aca="1" ref="N22" ca="1">IFERROR(INDEX($C$5:$C$48,SMALL(IF(($A$5:$A$48=$G$22)*($D$5:$D$48&gt;=8),ROW($A$5:$A$48)-4,""),COLUMN(G:G))),"")</f>
        <v/>
      </c>
      <c r="O22" s="3" t="str">
        <f t="array" aca="1" ref="O22" ca="1">IFERROR(INDEX($C$5:$C$48,SMALL(IF(($A$5:$A$48=$G$22)*($D$5:$D$48&gt;=8),ROW($A$5:$A$48)-4,""),COLUMN(H:H))),"")</f>
        <v/>
      </c>
      <c r="P22" s="3" t="str">
        <f t="array" aca="1" ref="P22" ca="1">IFERROR(INDEX($C$5:$C$48,SMALL(IF(($A$5:$A$48=$G$22)*($D$5:$D$48&gt;=8),ROW($A$5:$A$48)-4,""),COLUMN(I:I))),"")</f>
        <v/>
      </c>
      <c r="Q22" s="3" t="str">
        <f t="array" aca="1" ref="Q22" ca="1">IFERROR(INDEX($C$5:$C$48,SMALL(IF(($A$5:$A$48=$G$22)*($D$5:$D$48&gt;=8),ROW($A$5:$A$48)-4,""),COLUMN(J:J))),"")</f>
        <v/>
      </c>
      <c r="R22" s="3" t="str">
        <f t="array" aca="1" ref="R22" ca="1">IFERROR(INDEX($C$5:$C$48,SMALL(IF(($A$5:$A$48=$G$22)*($D$5:$D$48&gt;=8),ROW($A$5:$A$48)-4,""),COLUMN(K:K))),"")</f>
        <v/>
      </c>
      <c r="S22" s="3" t="str">
        <f t="array" aca="1" ref="S22" ca="1">IFERROR(INDEX($C$5:$C$48,SMALL(IF(($A$5:$A$48=$G$22)*($D$5:$D$48&gt;=8),ROW($A$5:$A$48)-4,""),COLUMN(L:L))),"")</f>
        <v/>
      </c>
    </row>
    <row r="23" spans="1:20">
      <c r="A23" t="s">
        <v>10</v>
      </c>
      <c r="B23" s="3">
        <v>43665</v>
      </c>
      <c r="C23" s="1" t="s">
        <v>4</v>
      </c>
      <c r="D23" s="2">
        <v>0</v>
      </c>
      <c r="G23" s="2" t="str">
        <f t="array" aca="1" ref="G23" ca="1">IFERROR(OFFSET(A$5,IF(MOD(ROW(A9),2)=0,MATCH(0,COUNTIF(G$15:G22,A$5:A$48),0),""),),"")</f>
        <v/>
      </c>
      <c r="H23" s="3" t="str">
        <f t="array" aca="1" ref="H23" ca="1">IFERROR(INDEX($B$5:$B$48,SMALL(IF(($A$5:$A$48=$G$22)*($D$5:$D$48&gt;=8),ROW($A$5:$A$48)-4,""),COLUMN(A:A))),"")</f>
        <v/>
      </c>
      <c r="I23" s="3" t="str">
        <f t="array" aca="1" ref="I23" ca="1">IFERROR(INDEX($B$5:$B$48,SMALL(IF(($A$5:$A$48=$G$22)*($D$5:$D$48&gt;=8),ROW($A$5:$A$48)-4,""),COLUMN(B:B))),"")</f>
        <v/>
      </c>
      <c r="J23" s="3" t="str">
        <f t="array" aca="1" ref="J23" ca="1">IFERROR(INDEX($B$5:$B$48,SMALL(IF(($A$5:$A$48=$G$22)*($D$5:$D$48&gt;=8),ROW($A$5:$A$48)-4,""),COLUMN(C:C))),"")</f>
        <v/>
      </c>
      <c r="K23" s="3" t="str">
        <f t="array" aca="1" ref="K23" ca="1">IFERROR(INDEX($B$5:$B$48,SMALL(IF(($A$5:$A$48=$G$22)*($D$5:$D$48&gt;=8),ROW($A$5:$A$48)-4,""),COLUMN(D:D))),"")</f>
        <v/>
      </c>
      <c r="L23" s="3" t="str">
        <f t="array" aca="1" ref="L23" ca="1">IFERROR(INDEX($B$5:$B$48,SMALL(IF(($A$5:$A$48=$G$22)*($D$5:$D$48&gt;=8),ROW($A$5:$A$48)-4,""),COLUMN(E:E))),"")</f>
        <v/>
      </c>
      <c r="M23" s="3" t="str">
        <f t="array" aca="1" ref="M23" ca="1">IFERROR(INDEX($B$5:$B$48,SMALL(IF(($A$5:$A$48=$G$22)*($D$5:$D$48&gt;=8),ROW($A$5:$A$48)-4,""),COLUMN(F:F))),"")</f>
        <v/>
      </c>
      <c r="N23" s="3" t="str">
        <f t="array" aca="1" ref="N23" ca="1">IFERROR(INDEX($B$5:$B$48,SMALL(IF(($A$5:$A$48=$G$22)*($D$5:$D$48&gt;=8),ROW($A$5:$A$48)-4,""),COLUMN(G:G))),"")</f>
        <v/>
      </c>
      <c r="O23" s="3" t="str">
        <f t="array" aca="1" ref="O23" ca="1">IFERROR(INDEX($B$5:$B$48,SMALL(IF(($A$5:$A$48=$G$22)*($D$5:$D$48&gt;=8),ROW($A$5:$A$48)-4,""),COLUMN(H:H))),"")</f>
        <v/>
      </c>
      <c r="P23" s="3" t="str">
        <f t="array" aca="1" ref="P23" ca="1">IFERROR(INDEX($B$5:$B$48,SMALL(IF(($A$5:$A$48=$G$22)*($D$5:$D$48&gt;=8),ROW($A$5:$A$48)-4,""),COLUMN(I:I))),"")</f>
        <v/>
      </c>
      <c r="Q23" s="3" t="str">
        <f t="array" aca="1" ref="Q23" ca="1">IFERROR(INDEX($B$5:$B$48,SMALL(IF(($A$5:$A$48=$G$22)*($D$5:$D$48&gt;=8),ROW($A$5:$A$48)-4,""),COLUMN(J:J))),"")</f>
        <v/>
      </c>
      <c r="R23" s="3" t="str">
        <f t="array" aca="1" ref="R23" ca="1">IFERROR(INDEX($B$5:$B$48,SMALL(IF(($A$5:$A$48=$G$22)*($D$5:$D$48&gt;=8),ROW($A$5:$A$48)-4,""),COLUMN(K:K))),"")</f>
        <v/>
      </c>
      <c r="S23" s="3" t="str">
        <f t="array" aca="1" ref="S23" ca="1">IFERROR(INDEX($B$5:$B$48,SMALL(IF(($A$5:$A$48=$G$22)*($D$5:$D$48&gt;=8),ROW($A$5:$A$48)-4,""),COLUMN(L:L))),"")</f>
        <v/>
      </c>
    </row>
    <row r="24" spans="1:20">
      <c r="A24" t="s">
        <v>9</v>
      </c>
      <c r="B24" s="3">
        <v>43666</v>
      </c>
      <c r="C24" s="1" t="s">
        <v>4</v>
      </c>
      <c r="D24" s="2">
        <v>0</v>
      </c>
      <c r="G24" s="2" t="str">
        <f t="array" aca="1" ref="G24" ca="1">IFERROR(OFFSET(A$5,IF(MOD(ROW(A10),2)=0,MATCH(0,COUNTIF(G$15:G23,A$5:A$48),0),""),),"")</f>
        <v/>
      </c>
      <c r="H24" s="3" t="str">
        <f t="array" aca="1" ref="H24" ca="1">IFERROR(INDEX($C$5:$C$48,SMALL(IF(($A$5:$A$48=$G$24)*($D$5:$D$48&gt;=8),ROW($A$5:$A$48)-4,""),COLUMN(A:A))),"")</f>
        <v/>
      </c>
      <c r="I24" s="3" t="str">
        <f t="array" aca="1" ref="I24" ca="1">IFERROR(INDEX($C$5:$C$48,SMALL(IF(($A$5:$A$48=$G$24)*($D$5:$D$48&gt;=8),ROW($A$5:$A$48)-4,""),COLUMN(B:B))),"")</f>
        <v/>
      </c>
      <c r="J24" s="3" t="str">
        <f t="array" aca="1" ref="J24" ca="1">IFERROR(INDEX($C$5:$C$48,SMALL(IF(($A$5:$A$48=$G$24)*($D$5:$D$48&gt;=8),ROW($A$5:$A$48)-4,""),COLUMN(C:C))),"")</f>
        <v/>
      </c>
      <c r="K24" s="3" t="str">
        <f t="array" aca="1" ref="K24" ca="1">IFERROR(INDEX($C$5:$C$48,SMALL(IF(($A$5:$A$48=$G$24)*($D$5:$D$48&gt;=8),ROW($A$5:$A$48)-4,""),COLUMN(D:D))),"")</f>
        <v/>
      </c>
      <c r="L24" s="3" t="str">
        <f t="array" aca="1" ref="L24" ca="1">IFERROR(INDEX($C$5:$C$48,SMALL(IF(($A$5:$A$48=$G$24)*($D$5:$D$48&gt;=8),ROW($A$5:$A$48)-4,""),COLUMN(E:E))),"")</f>
        <v/>
      </c>
      <c r="M24" s="3" t="str">
        <f t="array" aca="1" ref="M24" ca="1">IFERROR(INDEX($C$5:$C$48,SMALL(IF(($A$5:$A$48=$G$24)*($D$5:$D$48&gt;=8),ROW($A$5:$A$48)-4,""),COLUMN(F:F))),"")</f>
        <v/>
      </c>
      <c r="N24" s="3" t="str">
        <f t="array" aca="1" ref="N24" ca="1">IFERROR(INDEX($C$5:$C$48,SMALL(IF(($A$5:$A$48=$G$24)*($D$5:$D$48&gt;=8),ROW($A$5:$A$48)-4,""),COLUMN(G:G))),"")</f>
        <v/>
      </c>
      <c r="O24" s="3" t="str">
        <f t="array" aca="1" ref="O24" ca="1">IFERROR(INDEX($C$5:$C$48,SMALL(IF(($A$5:$A$48=$G$24)*($D$5:$D$48&gt;=8),ROW($A$5:$A$48)-4,""),COLUMN(H:H))),"")</f>
        <v/>
      </c>
      <c r="P24" s="3" t="str">
        <f t="array" aca="1" ref="P24" ca="1">IFERROR(INDEX($C$5:$C$48,SMALL(IF(($A$5:$A$48=$G$24)*($D$5:$D$48&gt;=8),ROW($A$5:$A$48)-4,""),COLUMN(I:I))),"")</f>
        <v/>
      </c>
      <c r="Q24" s="3" t="str">
        <f t="array" aca="1" ref="Q24" ca="1">IFERROR(INDEX($C$5:$C$48,SMALL(IF(($A$5:$A$48=$G$24)*($D$5:$D$48&gt;=8),ROW($A$5:$A$48)-4,""),COLUMN(J:J))),"")</f>
        <v/>
      </c>
      <c r="R24" s="3" t="str">
        <f t="array" aca="1" ref="R24" ca="1">IFERROR(INDEX($C$5:$C$48,SMALL(IF(($A$5:$A$48=$G$24)*($D$5:$D$48&gt;=8),ROW($A$5:$A$48)-4,""),COLUMN(K:K))),"")</f>
        <v/>
      </c>
      <c r="S24" s="3" t="str">
        <f t="array" aca="1" ref="S24" ca="1">IFERROR(INDEX($C$5:$C$48,SMALL(IF(($A$5:$A$48=$G$24)*($D$5:$D$48&gt;=8),ROW($A$5:$A$48)-4,""),COLUMN(L:L))),"")</f>
        <v/>
      </c>
    </row>
    <row r="25" spans="1:20">
      <c r="A25" t="s">
        <v>9</v>
      </c>
      <c r="B25" s="3">
        <v>43667</v>
      </c>
      <c r="C25" s="1" t="s">
        <v>4</v>
      </c>
      <c r="D25" s="2">
        <v>0</v>
      </c>
      <c r="G25" s="2" t="str">
        <f t="array" aca="1" ref="G25" ca="1">IFERROR(OFFSET(A$5,IF(MOD(ROW(A11),2)=0,MATCH(0,COUNTIF(G$15:G24,A$5:A$48),0),""),),"")</f>
        <v/>
      </c>
      <c r="H25" s="3" t="str">
        <f t="array" aca="1" ref="H25" ca="1">IFERROR(INDEX($B$5:$B$48,SMALL(IF(($A$5:$A$48=$G$24)*($D$5:$D$48&gt;=8),ROW($A$5:$A$48)-4,""),COLUMN(A:A))),"")</f>
        <v/>
      </c>
      <c r="I25" s="3" t="str">
        <f t="array" aca="1" ref="I25" ca="1">IFERROR(INDEX($B$5:$B$48,SMALL(IF(($A$5:$A$48=$G$24)*($D$5:$D$48&gt;=8),ROW($A$5:$A$48)-4,""),COLUMN(B:B))),"")</f>
        <v/>
      </c>
      <c r="J25" s="3" t="str">
        <f t="array" aca="1" ref="J25" ca="1">IFERROR(INDEX($B$5:$B$48,SMALL(IF(($A$5:$A$48=$G$24)*($D$5:$D$48&gt;=8),ROW($A$5:$A$48)-4,""),COLUMN(C:C))),"")</f>
        <v/>
      </c>
      <c r="K25" s="3" t="str">
        <f t="array" aca="1" ref="K25" ca="1">IFERROR(INDEX($B$5:$B$48,SMALL(IF(($A$5:$A$48=$G$24)*($D$5:$D$48&gt;=8),ROW($A$5:$A$48)-4,""),COLUMN(D:D))),"")</f>
        <v/>
      </c>
      <c r="L25" s="3" t="str">
        <f t="array" aca="1" ref="L25" ca="1">IFERROR(INDEX($B$5:$B$48,SMALL(IF(($A$5:$A$48=$G$24)*($D$5:$D$48&gt;=8),ROW($A$5:$A$48)-4,""),COLUMN(E:E))),"")</f>
        <v/>
      </c>
      <c r="M25" s="3" t="str">
        <f t="array" aca="1" ref="M25" ca="1">IFERROR(INDEX($B$5:$B$48,SMALL(IF(($A$5:$A$48=$G$24)*($D$5:$D$48&gt;=8),ROW($A$5:$A$48)-4,""),COLUMN(F:F))),"")</f>
        <v/>
      </c>
      <c r="N25" s="3" t="str">
        <f t="array" aca="1" ref="N25" ca="1">IFERROR(INDEX($B$5:$B$48,SMALL(IF(($A$5:$A$48=$G$24)*($D$5:$D$48&gt;=8),ROW($A$5:$A$48)-4,""),COLUMN(G:G))),"")</f>
        <v/>
      </c>
      <c r="O25" s="3" t="str">
        <f t="array" aca="1" ref="O25" ca="1">IFERROR(INDEX($B$5:$B$48,SMALL(IF(($A$5:$A$48=$G$24)*($D$5:$D$48&gt;=8),ROW($A$5:$A$48)-4,""),COLUMN(H:H))),"")</f>
        <v/>
      </c>
      <c r="P25" s="3" t="str">
        <f t="array" aca="1" ref="P25" ca="1">IFERROR(INDEX($B$5:$B$48,SMALL(IF(($A$5:$A$48=$G$24)*($D$5:$D$48&gt;=8),ROW($A$5:$A$48)-4,""),COLUMN(I:I))),"")</f>
        <v/>
      </c>
      <c r="Q25" s="3" t="str">
        <f t="array" aca="1" ref="Q25" ca="1">IFERROR(INDEX($B$5:$B$48,SMALL(IF(($A$5:$A$48=$G$24)*($D$5:$D$48&gt;=8),ROW($A$5:$A$48)-4,""),COLUMN(J:J))),"")</f>
        <v/>
      </c>
      <c r="R25" s="3" t="str">
        <f t="array" aca="1" ref="R25" ca="1">IFERROR(INDEX($B$5:$B$48,SMALL(IF(($A$5:$A$48=$G$24)*($D$5:$D$48&gt;=8),ROW($A$5:$A$48)-4,""),COLUMN(K:K))),"")</f>
        <v/>
      </c>
      <c r="S25" s="3" t="str">
        <f t="array" aca="1" ref="S25" ca="1">IFERROR(INDEX($B$5:$B$48,SMALL(IF(($A$5:$A$48=$G$24)*($D$5:$D$48&gt;=8),ROW($A$5:$A$48)-4,""),COLUMN(L:L))),"")</f>
        <v/>
      </c>
    </row>
    <row r="26" spans="1:20">
      <c r="A26" s="4" t="s">
        <v>9</v>
      </c>
      <c r="B26" s="6">
        <v>43668</v>
      </c>
      <c r="C26" s="7" t="s">
        <v>4</v>
      </c>
      <c r="D26" s="8">
        <v>8</v>
      </c>
    </row>
    <row r="27" spans="1:20">
      <c r="A27" s="4" t="s">
        <v>9</v>
      </c>
      <c r="B27" s="6">
        <v>43647</v>
      </c>
      <c r="C27" s="7" t="s">
        <v>4</v>
      </c>
      <c r="D27" s="8">
        <v>8</v>
      </c>
    </row>
    <row r="28" spans="1:20">
      <c r="A28" t="s">
        <v>9</v>
      </c>
      <c r="B28" s="3">
        <v>43648</v>
      </c>
      <c r="C28" s="1" t="s">
        <v>4</v>
      </c>
      <c r="D28" s="2">
        <v>8</v>
      </c>
    </row>
    <row r="29" spans="1:20">
      <c r="A29" t="s">
        <v>9</v>
      </c>
      <c r="B29" s="3">
        <v>43649</v>
      </c>
      <c r="C29" s="1" t="s">
        <v>4</v>
      </c>
      <c r="D29" s="2">
        <v>8</v>
      </c>
    </row>
    <row r="30" spans="1:20">
      <c r="A30" t="s">
        <v>9</v>
      </c>
      <c r="B30" s="3">
        <v>43650</v>
      </c>
      <c r="C30" s="1" t="s">
        <v>4</v>
      </c>
      <c r="D30" s="2">
        <v>0</v>
      </c>
    </row>
    <row r="31" spans="1:20">
      <c r="A31" t="s">
        <v>9</v>
      </c>
      <c r="B31" s="3">
        <v>43651</v>
      </c>
      <c r="C31" s="1" t="s">
        <v>4</v>
      </c>
      <c r="D31" s="2">
        <v>0</v>
      </c>
    </row>
    <row r="32" spans="1:20">
      <c r="A32" t="s">
        <v>9</v>
      </c>
      <c r="B32" s="3">
        <v>43653</v>
      </c>
      <c r="C32" s="1" t="s">
        <v>4</v>
      </c>
      <c r="D32" s="2">
        <v>8</v>
      </c>
    </row>
    <row r="33" spans="1:4">
      <c r="A33" t="s">
        <v>9</v>
      </c>
      <c r="B33" s="3">
        <v>43653</v>
      </c>
      <c r="C33" s="1" t="s">
        <v>4</v>
      </c>
      <c r="D33" s="2">
        <v>8</v>
      </c>
    </row>
    <row r="34" spans="1:4">
      <c r="A34" t="s">
        <v>9</v>
      </c>
      <c r="B34" s="3">
        <v>43654</v>
      </c>
      <c r="C34" s="1" t="s">
        <v>4</v>
      </c>
      <c r="D34" s="2">
        <v>8</v>
      </c>
    </row>
    <row r="35" spans="1:4">
      <c r="A35" t="s">
        <v>9</v>
      </c>
      <c r="B35" s="3">
        <v>43655</v>
      </c>
      <c r="C35" s="1" t="s">
        <v>4</v>
      </c>
      <c r="D35" s="2">
        <v>4</v>
      </c>
    </row>
    <row r="36" spans="1:4">
      <c r="A36" t="s">
        <v>9</v>
      </c>
      <c r="B36" s="3">
        <v>43656</v>
      </c>
      <c r="C36" s="1" t="s">
        <v>4</v>
      </c>
      <c r="D36" s="2">
        <v>0</v>
      </c>
    </row>
    <row r="37" spans="1:4">
      <c r="A37" t="s">
        <v>9</v>
      </c>
      <c r="B37" s="3">
        <v>43657</v>
      </c>
      <c r="C37" s="1" t="s">
        <v>4</v>
      </c>
      <c r="D37" s="2">
        <v>0</v>
      </c>
    </row>
    <row r="38" spans="1:4">
      <c r="A38" t="s">
        <v>10</v>
      </c>
      <c r="B38" s="3">
        <v>43658</v>
      </c>
      <c r="C38" s="1" t="s">
        <v>4</v>
      </c>
      <c r="D38" s="2">
        <v>0</v>
      </c>
    </row>
    <row r="39" spans="1:4">
      <c r="A39" t="s">
        <v>10</v>
      </c>
      <c r="B39" s="3">
        <v>43659</v>
      </c>
      <c r="C39" s="1" t="s">
        <v>4</v>
      </c>
      <c r="D39" s="2">
        <v>2</v>
      </c>
    </row>
    <row r="40" spans="1:4">
      <c r="A40" t="s">
        <v>10</v>
      </c>
      <c r="B40" s="3">
        <v>43691</v>
      </c>
      <c r="C40" s="1" t="s">
        <v>5</v>
      </c>
      <c r="D40" s="2">
        <v>8</v>
      </c>
    </row>
    <row r="41" spans="1:4">
      <c r="A41" t="s">
        <v>10</v>
      </c>
      <c r="B41" s="3">
        <v>43692</v>
      </c>
      <c r="C41" s="1" t="s">
        <v>5</v>
      </c>
      <c r="D41" s="2">
        <v>8</v>
      </c>
    </row>
    <row r="42" spans="1:4">
      <c r="A42" t="s">
        <v>10</v>
      </c>
      <c r="B42" s="3">
        <v>43695</v>
      </c>
      <c r="C42" s="1" t="s">
        <v>5</v>
      </c>
      <c r="D42" s="2">
        <v>6</v>
      </c>
    </row>
    <row r="43" spans="1:4">
      <c r="A43" t="s">
        <v>10</v>
      </c>
      <c r="B43" s="3">
        <v>43694</v>
      </c>
      <c r="C43" s="1" t="s">
        <v>5</v>
      </c>
      <c r="D43" s="2">
        <v>8</v>
      </c>
    </row>
    <row r="44" spans="1:4">
      <c r="A44" t="s">
        <v>10</v>
      </c>
      <c r="B44" s="3">
        <v>43695</v>
      </c>
      <c r="C44" s="1" t="s">
        <v>5</v>
      </c>
      <c r="D44" s="2">
        <v>0</v>
      </c>
    </row>
    <row r="45" spans="1:4">
      <c r="A45" t="s">
        <v>10</v>
      </c>
      <c r="B45" s="3">
        <v>43696</v>
      </c>
      <c r="C45" s="1" t="s">
        <v>5</v>
      </c>
      <c r="D45" s="2">
        <v>0</v>
      </c>
    </row>
    <row r="46" spans="1:4">
      <c r="A46" t="s">
        <v>10</v>
      </c>
      <c r="B46" s="3">
        <v>43697</v>
      </c>
      <c r="C46" s="1" t="s">
        <v>5</v>
      </c>
      <c r="D46" s="2">
        <v>6</v>
      </c>
    </row>
    <row r="47" spans="1:4">
      <c r="A47" t="s">
        <v>10</v>
      </c>
      <c r="B47" s="3">
        <v>43698</v>
      </c>
      <c r="C47" s="1" t="s">
        <v>5</v>
      </c>
      <c r="D47" s="2">
        <v>8</v>
      </c>
    </row>
    <row r="48" spans="1:4">
      <c r="A48" t="s">
        <v>10</v>
      </c>
      <c r="B48" s="3">
        <v>43699</v>
      </c>
      <c r="C48" s="1" t="s">
        <v>5</v>
      </c>
      <c r="D48" s="2">
        <v>0</v>
      </c>
    </row>
  </sheetData>
  <conditionalFormatting sqref="H16:S25">
    <cfRule type="expression" dxfId="3" priority="2">
      <formula>AND(MONTH(H17)=6)</formula>
    </cfRule>
    <cfRule type="expression" dxfId="2" priority="1">
      <formula>AND(MONTH(H17)=7)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MORAND Jerome</dc:creator>
  <cp:lastModifiedBy>tulipe</cp:lastModifiedBy>
  <dcterms:created xsi:type="dcterms:W3CDTF">2019-06-28T15:18:32Z</dcterms:created>
  <dcterms:modified xsi:type="dcterms:W3CDTF">2019-06-28T16:47:02Z</dcterms:modified>
</cp:coreProperties>
</file>