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/>
  </bookViews>
  <sheets>
    <sheet name="Feuil1" sheetId="1" r:id="rId1"/>
  </sheets>
  <calcPr calcId="124519" iterate="1" iterateCount="1000" iterateDelta="1.0000000000000001E-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6" i="1"/>
  <c r="P17"/>
  <c r="P18"/>
  <c r="P19"/>
  <c r="P20"/>
  <c r="P21"/>
  <c r="P22"/>
  <c r="P23"/>
  <c r="P24"/>
  <c r="P25"/>
  <c r="P26"/>
  <c r="P27"/>
  <c r="P15"/>
  <c r="O16" a="1"/>
  <c r="O16" s="1"/>
  <c r="O17" a="1"/>
  <c r="O17" s="1"/>
  <c r="O18" a="1"/>
  <c r="O18" s="1"/>
  <c r="O19" a="1"/>
  <c r="O19" s="1"/>
  <c r="O20" a="1"/>
  <c r="O20" s="1"/>
  <c r="O21" a="1"/>
  <c r="O21" s="1"/>
  <c r="O22" a="1"/>
  <c r="O22" s="1"/>
  <c r="O23" a="1"/>
  <c r="O23" s="1"/>
  <c r="O24" a="1"/>
  <c r="O24" s="1"/>
  <c r="O25" a="1"/>
  <c r="O25" s="1"/>
  <c r="O26" a="1"/>
  <c r="O26" s="1"/>
  <c r="O27" a="1"/>
  <c r="O27" s="1"/>
  <c r="O15" a="1"/>
  <c r="O15" s="1"/>
  <c r="L15"/>
  <c r="L16" a="1"/>
  <c r="L16" s="1"/>
  <c r="M16" s="1"/>
  <c r="L17" a="1"/>
  <c r="L17"/>
  <c r="M17" s="1"/>
  <c r="L18" a="1"/>
  <c r="L18" s="1"/>
  <c r="M18" s="1"/>
  <c r="L19" a="1"/>
  <c r="L19"/>
  <c r="M19"/>
  <c r="L20" a="1"/>
  <c r="L20" s="1"/>
  <c r="M20" s="1"/>
  <c r="L21" a="1"/>
  <c r="L21" s="1"/>
  <c r="M21" s="1"/>
  <c r="L22" a="1"/>
  <c r="L22" s="1"/>
  <c r="M22" s="1"/>
  <c r="L23" a="1"/>
  <c r="L23" s="1"/>
  <c r="M23" s="1"/>
  <c r="L24" a="1"/>
  <c r="L24" s="1"/>
  <c r="M24" s="1"/>
  <c r="L25" a="1"/>
  <c r="L25" s="1"/>
  <c r="M25" s="1"/>
  <c r="L26" a="1"/>
  <c r="L26" s="1"/>
  <c r="M26" s="1"/>
  <c r="L27" a="1"/>
  <c r="L27" s="1"/>
  <c r="M27" s="1"/>
  <c r="M15"/>
  <c r="H15"/>
  <c r="G15" a="1"/>
  <c r="G15" s="1"/>
  <c r="H16"/>
  <c r="H17"/>
  <c r="H18"/>
  <c r="H19"/>
  <c r="H20"/>
  <c r="H21"/>
  <c r="H22"/>
  <c r="H23"/>
  <c r="H24"/>
  <c r="H25"/>
  <c r="H26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P4" l="1"/>
  <c r="P3"/>
  <c r="M4"/>
  <c r="M5"/>
  <c r="M6"/>
  <c r="L3"/>
  <c r="M3"/>
  <c r="H8"/>
  <c r="H4"/>
  <c r="H5"/>
  <c r="H6"/>
  <c r="H7"/>
  <c r="H3"/>
  <c r="I8"/>
  <c r="I4"/>
  <c r="I5"/>
  <c r="I6"/>
  <c r="J6" s="1"/>
  <c r="I7"/>
  <c r="I3"/>
  <c r="J7"/>
  <c r="J8" l="1"/>
  <c r="J5"/>
  <c r="J4"/>
  <c r="J3"/>
</calcChain>
</file>

<file path=xl/sharedStrings.xml><?xml version="1.0" encoding="utf-8"?>
<sst xmlns="http://schemas.openxmlformats.org/spreadsheetml/2006/main" count="43" uniqueCount="24">
  <si>
    <t>CA fichier 1</t>
  </si>
  <si>
    <t>CA fichier 2</t>
  </si>
  <si>
    <t>CA fichier 1 non trouvé</t>
  </si>
  <si>
    <t>CA fichier 2 non trouvé</t>
  </si>
  <si>
    <t>check</t>
  </si>
  <si>
    <t>ID fichier 1</t>
  </si>
  <si>
    <t>ID fichier 2</t>
  </si>
  <si>
    <t>ID match</t>
  </si>
  <si>
    <t>ID fichier 1 non trouvé</t>
  </si>
  <si>
    <t>ID fichier 2 non trouvé</t>
  </si>
  <si>
    <t>ID2</t>
  </si>
  <si>
    <t>ID1</t>
  </si>
  <si>
    <t>ID3</t>
  </si>
  <si>
    <t>ID11</t>
  </si>
  <si>
    <t>ID9</t>
  </si>
  <si>
    <t>ID4</t>
  </si>
  <si>
    <t>ID12</t>
  </si>
  <si>
    <t>ID5</t>
  </si>
  <si>
    <t>ID13</t>
  </si>
  <si>
    <t>ID6</t>
  </si>
  <si>
    <t>ID8</t>
  </si>
  <si>
    <t>ID10</t>
  </si>
  <si>
    <t>ID7</t>
  </si>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</sst>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2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4" borderId="1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3" borderId="1" xfId="0" applyFill="1" applyBorder="1"/>
    <xf numFmtId="164" fontId="0" fillId="5" borderId="1" xfId="0" applyNumberForma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63501</xdr:colOff>
      <xdr:row>8</xdr:row>
      <xdr:rowOff>145143</xdr:rowOff>
    </xdr:from>
    <xdr:to>
      <xdr:col>7</xdr:col>
      <xdr:colOff>108858</xdr:colOff>
      <xdr:row>12</xdr:row>
      <xdr:rowOff>163286</xdr:rowOff>
    </xdr:to>
    <xdr:cxnSp macro="">
      <xdr:nvCxnSpPr>
        <xdr:cNvPr id="3" name="Connecteur droit avec flèche 2"/>
        <xdr:cNvCxnSpPr/>
      </xdr:nvCxnSpPr>
      <xdr:spPr>
        <a:xfrm rot="5400000">
          <a:off x="4821465" y="2118179"/>
          <a:ext cx="743857" cy="4535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9071</xdr:colOff>
      <xdr:row>8</xdr:row>
      <xdr:rowOff>794</xdr:rowOff>
    </xdr:from>
    <xdr:to>
      <xdr:col>12</xdr:col>
      <xdr:colOff>18937</xdr:colOff>
      <xdr:row>12</xdr:row>
      <xdr:rowOff>154214</xdr:rowOff>
    </xdr:to>
    <xdr:cxnSp macro="">
      <xdr:nvCxnSpPr>
        <xdr:cNvPr id="5" name="Connecteur droit avec flèche 4"/>
        <xdr:cNvCxnSpPr/>
      </xdr:nvCxnSpPr>
      <xdr:spPr>
        <a:xfrm rot="5400000">
          <a:off x="8310223" y="2059214"/>
          <a:ext cx="879134" cy="986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27216</xdr:colOff>
      <xdr:row>8</xdr:row>
      <xdr:rowOff>108857</xdr:rowOff>
    </xdr:from>
    <xdr:to>
      <xdr:col>15</xdr:col>
      <xdr:colOff>45359</xdr:colOff>
      <xdr:row>12</xdr:row>
      <xdr:rowOff>163286</xdr:rowOff>
    </xdr:to>
    <xdr:cxnSp macro="">
      <xdr:nvCxnSpPr>
        <xdr:cNvPr id="7" name="Connecteur droit avec flèche 6"/>
        <xdr:cNvCxnSpPr/>
      </xdr:nvCxnSpPr>
      <xdr:spPr>
        <a:xfrm rot="5400000">
          <a:off x="11593287" y="2113643"/>
          <a:ext cx="780143" cy="1814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27"/>
  <sheetViews>
    <sheetView tabSelected="1" topLeftCell="C1" zoomScale="80" zoomScaleNormal="80" workbookViewId="0">
      <selection activeCell="T21" sqref="T21"/>
    </sheetView>
  </sheetViews>
  <sheetFormatPr baseColWidth="10" defaultRowHeight="14.5"/>
  <cols>
    <col min="6" max="6" width="7.6328125" customWidth="1"/>
    <col min="10" max="11" width="7.453125" customWidth="1"/>
    <col min="12" max="16" width="15.36328125" style="3" customWidth="1"/>
  </cols>
  <sheetData>
    <row r="2" spans="1:16" s="4" customFormat="1" ht="27.5" customHeight="1">
      <c r="A2" s="4" t="s">
        <v>5</v>
      </c>
      <c r="B2" s="4" t="s">
        <v>0</v>
      </c>
      <c r="D2" s="4" t="s">
        <v>6</v>
      </c>
      <c r="E2" s="4" t="s">
        <v>1</v>
      </c>
      <c r="G2" s="5" t="s">
        <v>7</v>
      </c>
      <c r="H2" s="5" t="s">
        <v>0</v>
      </c>
      <c r="I2" s="5" t="s">
        <v>1</v>
      </c>
      <c r="J2" s="5" t="s">
        <v>4</v>
      </c>
      <c r="K2" s="5"/>
      <c r="L2" s="6" t="s">
        <v>8</v>
      </c>
      <c r="M2" s="6" t="s">
        <v>2</v>
      </c>
      <c r="N2" s="6"/>
      <c r="O2" s="6" t="s">
        <v>9</v>
      </c>
      <c r="P2" s="6" t="s">
        <v>3</v>
      </c>
    </row>
    <row r="3" spans="1:16">
      <c r="A3" t="s">
        <v>10</v>
      </c>
      <c r="B3">
        <v>17</v>
      </c>
      <c r="D3" t="s">
        <v>11</v>
      </c>
      <c r="E3">
        <v>12</v>
      </c>
      <c r="G3" s="1" t="s">
        <v>10</v>
      </c>
      <c r="H3" s="1">
        <f>B3</f>
        <v>17</v>
      </c>
      <c r="I3" s="1">
        <f>E4</f>
        <v>16</v>
      </c>
      <c r="J3" s="1" t="b">
        <f>I3=H3</f>
        <v>0</v>
      </c>
      <c r="K3" s="1"/>
      <c r="L3" s="2" t="str">
        <f>A8</f>
        <v>ID8</v>
      </c>
      <c r="M3" s="2">
        <f>B8</f>
        <v>18</v>
      </c>
      <c r="N3" s="2"/>
      <c r="O3" s="2" t="s">
        <v>11</v>
      </c>
      <c r="P3" s="2">
        <f>E3</f>
        <v>12</v>
      </c>
    </row>
    <row r="4" spans="1:16">
      <c r="A4" t="s">
        <v>12</v>
      </c>
      <c r="B4">
        <v>10</v>
      </c>
      <c r="D4" t="s">
        <v>10</v>
      </c>
      <c r="E4">
        <v>16</v>
      </c>
      <c r="G4" s="1" t="s">
        <v>12</v>
      </c>
      <c r="H4" s="1">
        <f t="shared" ref="H4:H7" si="0">B4</f>
        <v>10</v>
      </c>
      <c r="I4" s="1">
        <f t="shared" ref="I4:I7" si="1">E5</f>
        <v>10</v>
      </c>
      <c r="J4" s="1" t="b">
        <f t="shared" ref="J4:J8" si="2">I4=H4</f>
        <v>1</v>
      </c>
      <c r="K4" s="1"/>
      <c r="L4" s="2" t="s">
        <v>13</v>
      </c>
      <c r="M4" s="2">
        <f t="shared" ref="M4:M6" si="3">B9</f>
        <v>13</v>
      </c>
      <c r="N4" s="2"/>
      <c r="O4" s="2" t="s">
        <v>14</v>
      </c>
      <c r="P4" s="2">
        <f>E10</f>
        <v>5</v>
      </c>
    </row>
    <row r="5" spans="1:16">
      <c r="A5" t="s">
        <v>15</v>
      </c>
      <c r="B5">
        <v>13</v>
      </c>
      <c r="D5" t="s">
        <v>12</v>
      </c>
      <c r="E5">
        <v>10</v>
      </c>
      <c r="G5" s="1" t="s">
        <v>15</v>
      </c>
      <c r="H5" s="1">
        <f t="shared" si="0"/>
        <v>13</v>
      </c>
      <c r="I5" s="1">
        <f t="shared" si="1"/>
        <v>13</v>
      </c>
      <c r="J5" s="1" t="b">
        <f t="shared" si="2"/>
        <v>1</v>
      </c>
      <c r="K5" s="1"/>
      <c r="L5" s="2" t="s">
        <v>16</v>
      </c>
      <c r="M5" s="2">
        <f t="shared" si="3"/>
        <v>12</v>
      </c>
      <c r="N5" s="2"/>
      <c r="O5" s="2"/>
      <c r="P5" s="2"/>
    </row>
    <row r="6" spans="1:16">
      <c r="A6" t="s">
        <v>17</v>
      </c>
      <c r="B6">
        <v>15</v>
      </c>
      <c r="D6" t="s">
        <v>15</v>
      </c>
      <c r="E6">
        <v>13</v>
      </c>
      <c r="G6" s="1" t="s">
        <v>17</v>
      </c>
      <c r="H6" s="1">
        <f t="shared" si="0"/>
        <v>15</v>
      </c>
      <c r="I6" s="1">
        <f t="shared" si="1"/>
        <v>15</v>
      </c>
      <c r="J6" s="1" t="b">
        <f t="shared" si="2"/>
        <v>1</v>
      </c>
      <c r="K6" s="1"/>
      <c r="L6" s="2" t="s">
        <v>18</v>
      </c>
      <c r="M6" s="2">
        <f t="shared" si="3"/>
        <v>6</v>
      </c>
      <c r="N6" s="2"/>
      <c r="O6" s="2"/>
      <c r="P6" s="2"/>
    </row>
    <row r="7" spans="1:16">
      <c r="A7" t="s">
        <v>19</v>
      </c>
      <c r="B7">
        <v>20</v>
      </c>
      <c r="D7" t="s">
        <v>17</v>
      </c>
      <c r="E7">
        <v>15</v>
      </c>
      <c r="G7" s="1" t="s">
        <v>19</v>
      </c>
      <c r="H7" s="1">
        <f t="shared" si="0"/>
        <v>20</v>
      </c>
      <c r="I7" s="1">
        <f t="shared" si="1"/>
        <v>20</v>
      </c>
      <c r="J7" s="1" t="b">
        <f t="shared" si="2"/>
        <v>1</v>
      </c>
      <c r="K7" s="1"/>
      <c r="L7" s="2"/>
      <c r="M7" s="2"/>
      <c r="N7" s="2"/>
      <c r="O7" s="2"/>
      <c r="P7" s="2"/>
    </row>
    <row r="8" spans="1:16">
      <c r="A8" t="s">
        <v>20</v>
      </c>
      <c r="B8">
        <v>18</v>
      </c>
      <c r="D8" t="s">
        <v>19</v>
      </c>
      <c r="E8">
        <v>20</v>
      </c>
      <c r="G8" s="1" t="s">
        <v>21</v>
      </c>
      <c r="H8" s="1">
        <f>B9</f>
        <v>13</v>
      </c>
      <c r="I8" s="1">
        <f>E11</f>
        <v>14</v>
      </c>
      <c r="J8" s="1" t="b">
        <f t="shared" si="2"/>
        <v>0</v>
      </c>
      <c r="K8" s="1"/>
      <c r="L8" s="2"/>
      <c r="M8" s="2"/>
      <c r="N8" s="2"/>
      <c r="O8" s="2"/>
      <c r="P8" s="2"/>
    </row>
    <row r="9" spans="1:16">
      <c r="A9" t="s">
        <v>21</v>
      </c>
      <c r="B9">
        <v>13</v>
      </c>
      <c r="D9" t="s">
        <v>22</v>
      </c>
      <c r="E9">
        <v>14</v>
      </c>
    </row>
    <row r="10" spans="1:16">
      <c r="A10" t="s">
        <v>13</v>
      </c>
      <c r="B10">
        <v>12</v>
      </c>
      <c r="D10" t="s">
        <v>14</v>
      </c>
      <c r="E10">
        <v>5</v>
      </c>
    </row>
    <row r="11" spans="1:16">
      <c r="A11" t="s">
        <v>16</v>
      </c>
      <c r="B11">
        <v>6</v>
      </c>
      <c r="D11" t="s">
        <v>21</v>
      </c>
      <c r="E11">
        <v>14</v>
      </c>
    </row>
    <row r="12" spans="1:16">
      <c r="A12" t="s">
        <v>18</v>
      </c>
      <c r="B12">
        <v>4</v>
      </c>
    </row>
    <row r="13" spans="1:16">
      <c r="G13" t="s">
        <v>23</v>
      </c>
    </row>
    <row r="15" spans="1:16">
      <c r="G15" s="9" t="str">
        <f t="array" ref="G15">IFERROR(INDEX(D$3:D$12,SMALL(IF(COUNTIF(A$3:A$12,D$3:D$12)=1,ROW(D$3:D$12)-2,""),ROW($A1))),"")</f>
        <v>ID2</v>
      </c>
      <c r="H15" s="9" t="b">
        <f>IFERROR(AND(VLOOKUP(G15,A$3:B$12,2,0)/VLOOKUP(G15,D$3:E$12,2,0)=1),"")</f>
        <v>0</v>
      </c>
      <c r="L15" s="7" t="str">
        <f>IFERROR(INDEX(A$3:A$12,SMALL(IF(COUNTIF(D$3:D$12,A$3:A$12)=0,ROW(D$3:D$12)-2,""),ROW($A1))),"")</f>
        <v>ID2</v>
      </c>
      <c r="M15" s="7">
        <f>IFERROR(VLOOKUP(L15,A$3:B$12,2,0),"")</f>
        <v>17</v>
      </c>
      <c r="O15" s="10" t="str">
        <f t="array" ref="O15">IFERROR(INDEX(D$3:D$12,SMALL(IF(COUNTIF(A$3:A$12,D$3:D$12)=0,ROW(D$3:D$12)-2,""),ROW($A1))),"")</f>
        <v>ID1</v>
      </c>
      <c r="P15" s="8">
        <f>IFERROR(VLOOKUP(O15,D$3:E$12,2,0),"")</f>
        <v>12</v>
      </c>
    </row>
    <row r="16" spans="1:16">
      <c r="G16" s="9" t="str">
        <f t="array" ref="G16">IFERROR(INDEX(D$3:D$12,SMALL(IF(COUNTIF(A$3:A$12,D$3:D$12)=1,ROW(D$3:D$12)-2,""),ROW($A2))),"")</f>
        <v>ID3</v>
      </c>
      <c r="H16" s="9" t="b">
        <f t="shared" ref="H16:H26" si="4">IFERROR(AND(VLOOKUP(G16,A$3:B$12,2,0)/VLOOKUP(G16,D$3:E$12,2,0)=1),"")</f>
        <v>1</v>
      </c>
      <c r="L16" s="7" t="str">
        <f t="array" ref="L16">IFERROR(INDEX(A$3:A$12,SMALL(IF(COUNTIF(D$3:D$12,A$3:A$12)=0,ROW(D$3:D$12)-2,""),ROW($A2))),"")</f>
        <v>ID11</v>
      </c>
      <c r="M16" s="7">
        <f t="shared" ref="M16:M27" si="5">IFERROR(VLOOKUP(L16,A$3:B$12,2,0),"")</f>
        <v>12</v>
      </c>
      <c r="O16" s="10" t="str">
        <f t="array" ref="O16">IFERROR(INDEX(D$3:D$12,SMALL(IF(COUNTIF(A$3:A$12,D$3:D$12)=0,ROW(D$3:D$12)-2,""),ROW($A2))),"")</f>
        <v>ID7</v>
      </c>
      <c r="P16" s="8">
        <f t="shared" ref="P16:P27" si="6">IFERROR(VLOOKUP(O16,D$3:E$12,2,0),"")</f>
        <v>14</v>
      </c>
    </row>
    <row r="17" spans="7:16">
      <c r="G17" s="9" t="str">
        <f t="array" ref="G17">IFERROR(INDEX(D$3:D$12,SMALL(IF(COUNTIF(A$3:A$12,D$3:D$12)=1,ROW(D$3:D$12)-2,""),ROW($A3))),"")</f>
        <v>ID4</v>
      </c>
      <c r="H17" s="9" t="b">
        <f t="shared" si="4"/>
        <v>1</v>
      </c>
      <c r="L17" s="7" t="str">
        <f t="array" ref="L17">IFERROR(INDEX(A$3:A$12,SMALL(IF(COUNTIF(D$3:D$12,A$3:A$12)=0,ROW(D$3:D$12)-2,""),ROW($A3))),"")</f>
        <v>ID12</v>
      </c>
      <c r="M17" s="7">
        <f t="shared" si="5"/>
        <v>6</v>
      </c>
      <c r="O17" s="10" t="str">
        <f t="array" ref="O17">IFERROR(INDEX(D$3:D$12,SMALL(IF(COUNTIF(A$3:A$12,D$3:D$12)=0,ROW(D$3:D$12)-2,""),ROW($A3))),"")</f>
        <v>ID9</v>
      </c>
      <c r="P17" s="8">
        <f t="shared" si="6"/>
        <v>5</v>
      </c>
    </row>
    <row r="18" spans="7:16">
      <c r="G18" s="9" t="str">
        <f t="array" ref="G18">IFERROR(INDEX(D$3:D$12,SMALL(IF(COUNTIF(A$3:A$12,D$3:D$12)=1,ROW(D$3:D$12)-2,""),ROW($A4))),"")</f>
        <v>ID5</v>
      </c>
      <c r="H18" s="9" t="b">
        <f t="shared" si="4"/>
        <v>1</v>
      </c>
      <c r="L18" s="7" t="str">
        <f t="array" ref="L18">IFERROR(INDEX(A$3:A$12,SMALL(IF(COUNTIF(D$3:D$12,A$3:A$12)=0,ROW(D$3:D$12)-2,""),ROW($A4))),"")</f>
        <v>ID13</v>
      </c>
      <c r="M18" s="7">
        <f t="shared" si="5"/>
        <v>4</v>
      </c>
      <c r="O18" s="10">
        <f t="array" ref="O18">IFERROR(INDEX(D$3:D$12,SMALL(IF(COUNTIF(A$3:A$12,D$3:D$12)=0,ROW(D$3:D$12)-2,""),ROW($A4))),"")</f>
        <v>0</v>
      </c>
      <c r="P18" s="8" t="str">
        <f t="shared" si="6"/>
        <v/>
      </c>
    </row>
    <row r="19" spans="7:16">
      <c r="G19" s="9" t="str">
        <f t="array" ref="G19">IFERROR(INDEX(D$3:D$12,SMALL(IF(COUNTIF(A$3:A$12,D$3:D$12)=1,ROW(D$3:D$12)-2,""),ROW($A5))),"")</f>
        <v>ID6</v>
      </c>
      <c r="H19" s="9" t="b">
        <f t="shared" si="4"/>
        <v>1</v>
      </c>
      <c r="L19" s="7" t="str">
        <f t="array" ref="L19">IFERROR(INDEX(A$3:A$12,SMALL(IF(COUNTIF(D$3:D$12,A$3:A$12)=0,ROW(D$3:D$12)-2,""),ROW($A5))),"")</f>
        <v/>
      </c>
      <c r="M19" s="7" t="str">
        <f t="shared" si="5"/>
        <v/>
      </c>
      <c r="O19" s="10" t="str">
        <f t="array" ref="O19">IFERROR(INDEX(D$3:D$12,SMALL(IF(COUNTIF(A$3:A$12,D$3:D$12)=0,ROW(D$3:D$12)-2,""),ROW($A5))),"")</f>
        <v/>
      </c>
      <c r="P19" s="8" t="str">
        <f t="shared" si="6"/>
        <v/>
      </c>
    </row>
    <row r="20" spans="7:16">
      <c r="G20" s="9" t="str">
        <f t="array" ref="G20">IFERROR(INDEX(D$3:D$12,SMALL(IF(COUNTIF(A$3:A$12,D$3:D$12)=1,ROW(D$3:D$12)-2,""),ROW($A6))),"")</f>
        <v>ID10</v>
      </c>
      <c r="H20" s="9" t="b">
        <f t="shared" si="4"/>
        <v>0</v>
      </c>
      <c r="L20" s="7" t="str">
        <f t="array" ref="L20">IFERROR(INDEX(A$3:A$12,SMALL(IF(COUNTIF(D$3:D$12,A$3:A$12)=0,ROW(D$3:D$12)-2,""),ROW($A6))),"")</f>
        <v/>
      </c>
      <c r="M20" s="7" t="str">
        <f t="shared" si="5"/>
        <v/>
      </c>
      <c r="O20" s="10" t="str">
        <f t="array" ref="O20">IFERROR(INDEX(D$3:D$12,SMALL(IF(COUNTIF(A$3:A$12,D$3:D$12)=0,ROW(D$3:D$12)-2,""),ROW($A6))),"")</f>
        <v/>
      </c>
      <c r="P20" s="8" t="str">
        <f t="shared" si="6"/>
        <v/>
      </c>
    </row>
    <row r="21" spans="7:16">
      <c r="G21" s="9" t="str">
        <f t="array" ref="G21">IFERROR(INDEX(D$3:D$12,SMALL(IF(COUNTIF(A$3:A$12,D$3:D$12)=1,ROW(D$3:D$12)-2,""),ROW($A7))),"")</f>
        <v/>
      </c>
      <c r="H21" s="9" t="str">
        <f t="shared" si="4"/>
        <v/>
      </c>
      <c r="L21" s="7" t="str">
        <f t="array" ref="L21">IFERROR(INDEX(A$3:A$12,SMALL(IF(COUNTIF(D$3:D$12,A$3:A$12)=0,ROW(D$3:D$12)-2,""),ROW($A7))),"")</f>
        <v/>
      </c>
      <c r="M21" s="7" t="str">
        <f t="shared" si="5"/>
        <v/>
      </c>
      <c r="O21" s="10" t="str">
        <f t="array" ref="O21">IFERROR(INDEX(D$3:D$12,SMALL(IF(COUNTIF(A$3:A$12,D$3:D$12)=0,ROW(D$3:D$12)-2,""),ROW($A7))),"")</f>
        <v/>
      </c>
      <c r="P21" s="8" t="str">
        <f t="shared" si="6"/>
        <v/>
      </c>
    </row>
    <row r="22" spans="7:16">
      <c r="G22" s="9" t="str">
        <f t="array" ref="G22">IFERROR(INDEX(D$3:D$12,SMALL(IF(COUNTIF(A$3:A$12,D$3:D$12)=1,ROW(D$3:D$12)-2,""),ROW($A8))),"")</f>
        <v/>
      </c>
      <c r="H22" s="9" t="str">
        <f t="shared" si="4"/>
        <v/>
      </c>
      <c r="L22" s="7" t="str">
        <f t="array" ref="L22">IFERROR(INDEX(A$3:A$12,SMALL(IF(COUNTIF(D$3:D$12,A$3:A$12)=0,ROW(D$3:D$12)-2,""),ROW($A8))),"")</f>
        <v/>
      </c>
      <c r="M22" s="7" t="str">
        <f t="shared" si="5"/>
        <v/>
      </c>
      <c r="O22" s="10" t="str">
        <f t="array" ref="O22">IFERROR(INDEX(D$3:D$12,SMALL(IF(COUNTIF(A$3:A$12,D$3:D$12)=0,ROW(D$3:D$12)-2,""),ROW($A8))),"")</f>
        <v/>
      </c>
      <c r="P22" s="8" t="str">
        <f t="shared" si="6"/>
        <v/>
      </c>
    </row>
    <row r="23" spans="7:16">
      <c r="G23" s="9" t="str">
        <f t="array" ref="G23">IFERROR(INDEX(D$3:D$12,SMALL(IF(COUNTIF(A$3:A$12,D$3:D$12)=1,ROW(D$3:D$12)-2,""),ROW($A9))),"")</f>
        <v/>
      </c>
      <c r="H23" s="9" t="str">
        <f t="shared" si="4"/>
        <v/>
      </c>
      <c r="L23" s="7" t="str">
        <f t="array" ref="L23">IFERROR(INDEX(A$3:A$12,SMALL(IF(COUNTIF(D$3:D$12,A$3:A$12)=0,ROW(D$3:D$12)-2,""),ROW($A9))),"")</f>
        <v/>
      </c>
      <c r="M23" s="7" t="str">
        <f t="shared" si="5"/>
        <v/>
      </c>
      <c r="O23" s="10" t="str">
        <f t="array" ref="O23">IFERROR(INDEX(D$3:D$12,SMALL(IF(COUNTIF(A$3:A$12,D$3:D$12)=0,ROW(D$3:D$12)-2,""),ROW($A9))),"")</f>
        <v/>
      </c>
      <c r="P23" s="8" t="str">
        <f t="shared" si="6"/>
        <v/>
      </c>
    </row>
    <row r="24" spans="7:16">
      <c r="G24" s="9" t="str">
        <f t="array" ref="G24">IFERROR(INDEX(D$3:D$12,SMALL(IF(COUNTIF(A$3:A$12,D$3:D$12)=1,ROW(D$3:D$12)-2,""),ROW($A10))),"")</f>
        <v/>
      </c>
      <c r="H24" s="9" t="str">
        <f t="shared" si="4"/>
        <v/>
      </c>
      <c r="L24" s="7" t="str">
        <f t="array" ref="L24">IFERROR(INDEX(A$3:A$12,SMALL(IF(COUNTIF(D$3:D$12,A$3:A$12)=0,ROW(D$3:D$12)-2,""),ROW($A10))),"")</f>
        <v/>
      </c>
      <c r="M24" s="7" t="str">
        <f t="shared" si="5"/>
        <v/>
      </c>
      <c r="O24" s="10" t="str">
        <f t="array" ref="O24">IFERROR(INDEX(D$3:D$12,SMALL(IF(COUNTIF(A$3:A$12,D$3:D$12)=0,ROW(D$3:D$12)-2,""),ROW($A10))),"")</f>
        <v/>
      </c>
      <c r="P24" s="8" t="str">
        <f t="shared" si="6"/>
        <v/>
      </c>
    </row>
    <row r="25" spans="7:16">
      <c r="G25" s="9" t="str">
        <f t="array" ref="G25">IFERROR(INDEX(D$3:D$12,SMALL(IF(COUNTIF(A$3:A$12,D$3:D$12)=1,ROW(D$3:D$12)-2,""),ROW($A11))),"")</f>
        <v/>
      </c>
      <c r="H25" s="9" t="str">
        <f t="shared" si="4"/>
        <v/>
      </c>
      <c r="L25" s="7" t="str">
        <f t="array" ref="L25">IFERROR(INDEX(A$3:A$12,SMALL(IF(COUNTIF(D$3:D$12,A$3:A$12)=0,ROW(D$3:D$12)-2,""),ROW($A11))),"")</f>
        <v/>
      </c>
      <c r="M25" s="7" t="str">
        <f t="shared" si="5"/>
        <v/>
      </c>
      <c r="O25" s="10" t="str">
        <f t="array" ref="O25">IFERROR(INDEX(D$3:D$12,SMALL(IF(COUNTIF(A$3:A$12,D$3:D$12)=0,ROW(D$3:D$12)-2,""),ROW($A11))),"")</f>
        <v/>
      </c>
      <c r="P25" s="8" t="str">
        <f t="shared" si="6"/>
        <v/>
      </c>
    </row>
    <row r="26" spans="7:16">
      <c r="G26" s="9" t="str">
        <f t="array" ref="G26">IFERROR(INDEX(D$3:D$12,SMALL(IF(COUNTIF(A$3:A$12,D$3:D$12)=1,ROW(D$3:D$12)-2,""),ROW($A12))),"")</f>
        <v/>
      </c>
      <c r="H26" s="9" t="str">
        <f t="shared" si="4"/>
        <v/>
      </c>
      <c r="L26" s="7" t="str">
        <f t="array" ref="L26">IFERROR(INDEX(A$3:A$12,SMALL(IF(COUNTIF(D$3:D$12,A$3:A$12)=0,ROW(D$3:D$12)-2,""),ROW($A12))),"")</f>
        <v/>
      </c>
      <c r="M26" s="7" t="str">
        <f t="shared" si="5"/>
        <v/>
      </c>
      <c r="O26" s="10" t="str">
        <f t="array" ref="O26">IFERROR(INDEX(D$3:D$12,SMALL(IF(COUNTIF(A$3:A$12,D$3:D$12)=0,ROW(D$3:D$12)-2,""),ROW($A12))),"")</f>
        <v/>
      </c>
      <c r="P26" s="8" t="str">
        <f t="shared" si="6"/>
        <v/>
      </c>
    </row>
    <row r="27" spans="7:16">
      <c r="L27" s="7" t="str">
        <f t="array" ref="L27">IFERROR(INDEX(A$3:A$12,SMALL(IF(COUNTIF(D$3:D$12,A$3:A$12)=0,ROW(D$3:D$12)-2,""),ROW($A13))),"")</f>
        <v/>
      </c>
      <c r="M27" s="7" t="str">
        <f t="shared" si="5"/>
        <v/>
      </c>
      <c r="O27" s="10" t="str">
        <f t="array" ref="O27">IFERROR(INDEX(D$3:D$12,SMALL(IF(COUNTIF(A$3:A$12,D$3:D$12)=0,ROW(D$3:D$12)-2,""),ROW($A13))),"")</f>
        <v/>
      </c>
      <c r="P27" s="8" t="str">
        <f t="shared" si="6"/>
        <v/>
      </c>
    </row>
  </sheetData>
  <sortState ref="A3:B12">
    <sortCondition ref="A3:A12"/>
  </sortState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CUGNIERE</dc:creator>
  <cp:lastModifiedBy>tulipe</cp:lastModifiedBy>
  <dcterms:created xsi:type="dcterms:W3CDTF">2020-01-22T15:49:43Z</dcterms:created>
  <dcterms:modified xsi:type="dcterms:W3CDTF">2020-01-22T17:42:08Z</dcterms:modified>
</cp:coreProperties>
</file>