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Suivi MS" sheetId="1" r:id="rId1"/>
  </sheets>
  <definedNames>
    <definedName name="_xlnm.Print_Titles" localSheetId="0">'Suivi MS'!$1:$2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G3"/>
  <c r="H3"/>
  <c r="I3"/>
  <c r="J3"/>
  <c r="K3"/>
  <c r="L3"/>
  <c r="M3"/>
  <c r="N3"/>
  <c r="O3"/>
  <c r="P3"/>
  <c r="F4"/>
  <c r="G4"/>
  <c r="H4"/>
  <c r="I4"/>
  <c r="J4"/>
  <c r="K4"/>
  <c r="L4"/>
  <c r="M4"/>
  <c r="N4"/>
  <c r="O4"/>
  <c r="P4"/>
  <c r="F5"/>
  <c r="G5"/>
  <c r="H5"/>
  <c r="I5"/>
  <c r="J5"/>
  <c r="K5"/>
  <c r="L5"/>
  <c r="M5"/>
  <c r="N5"/>
  <c r="O5"/>
  <c r="P5"/>
  <c r="E4"/>
  <c r="E5"/>
  <c r="E3"/>
</calcChain>
</file>

<file path=xl/sharedStrings.xml><?xml version="1.0" encoding="utf-8"?>
<sst xmlns="http://schemas.openxmlformats.org/spreadsheetml/2006/main" count="6" uniqueCount="6">
  <si>
    <t>à partir de 2017</t>
  </si>
  <si>
    <t>Taux majoration pr heures spéciales (nuit, astreinte…)</t>
  </si>
  <si>
    <t>Brut chargé + augment/mois</t>
  </si>
  <si>
    <t>Brut chargé +augment+ majo/mois</t>
  </si>
  <si>
    <t>Date d'entrée POUR CALCUL</t>
  </si>
  <si>
    <t>Date de sortie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</si>
</sst>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40C]d\-mmm\-yy;@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0" fontId="0" fillId="2" borderId="0" xfId="0" applyNumberFormat="1" applyFill="1"/>
    <xf numFmtId="9" fontId="0" fillId="3" borderId="0" xfId="0" applyNumberFormat="1" applyFill="1"/>
    <xf numFmtId="0" fontId="0" fillId="4" borderId="0" xfId="0" applyFill="1"/>
    <xf numFmtId="0" fontId="0" fillId="4" borderId="0" xfId="0" applyFill="1" applyBorder="1"/>
    <xf numFmtId="164" fontId="0" fillId="4" borderId="1" xfId="0" applyNumberFormat="1" applyFill="1" applyBorder="1"/>
    <xf numFmtId="164" fontId="0" fillId="4" borderId="0" xfId="0" applyNumberFormat="1" applyFill="1"/>
    <xf numFmtId="164" fontId="0" fillId="4" borderId="2" xfId="0" applyNumberFormat="1" applyFill="1" applyBorder="1"/>
    <xf numFmtId="0" fontId="0" fillId="0" borderId="0" xfId="0" applyFill="1"/>
    <xf numFmtId="43" fontId="2" fillId="0" borderId="0" xfId="1" applyFont="1" applyFill="1"/>
    <xf numFmtId="164" fontId="0" fillId="0" borderId="3" xfId="0" applyNumberFormat="1" applyFont="1" applyFill="1" applyBorder="1" applyAlignment="1">
      <alignment horizontal="right" indent="1"/>
    </xf>
    <xf numFmtId="164" fontId="0" fillId="0" borderId="0" xfId="0" applyNumberFormat="1" applyFont="1" applyFill="1" applyBorder="1" applyAlignment="1">
      <alignment horizontal="right" indent="1"/>
    </xf>
    <xf numFmtId="43" fontId="2" fillId="0" borderId="1" xfId="1" applyFont="1" applyFill="1" applyBorder="1"/>
    <xf numFmtId="43" fontId="2" fillId="0" borderId="0" xfId="1" applyFont="1" applyFill="1" applyBorder="1"/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"/>
  <sheetViews>
    <sheetView tabSelected="1" zoomScale="85" zoomScaleNormal="85" workbookViewId="0">
      <pane ySplit="2" topLeftCell="A3" activePane="bottomLeft" state="frozen"/>
      <selection activeCell="C1" sqref="C1"/>
      <selection pane="bottomLeft" activeCell="H12" sqref="H12"/>
    </sheetView>
  </sheetViews>
  <sheetFormatPr baseColWidth="10" defaultRowHeight="14.5"/>
  <cols>
    <col min="1" max="1" width="27.453125" bestFit="1" customWidth="1"/>
    <col min="2" max="2" width="23.7265625" bestFit="1" customWidth="1"/>
    <col min="3" max="3" width="28.7265625" bestFit="1" customWidth="1"/>
    <col min="4" max="4" width="16.26953125" customWidth="1"/>
    <col min="5" max="16" width="11.54296875" bestFit="1" customWidth="1"/>
  </cols>
  <sheetData>
    <row r="1" spans="1:17">
      <c r="A1" s="1"/>
      <c r="B1" s="1"/>
      <c r="C1" t="s">
        <v>0</v>
      </c>
      <c r="F1" s="14" t="s">
        <v>1</v>
      </c>
      <c r="G1" s="14"/>
      <c r="H1" s="14"/>
      <c r="I1" s="14"/>
      <c r="J1" s="2">
        <v>0.3</v>
      </c>
    </row>
    <row r="2" spans="1:17">
      <c r="A2" s="3" t="s">
        <v>2</v>
      </c>
      <c r="B2" s="3" t="s">
        <v>3</v>
      </c>
      <c r="C2" s="4" t="s">
        <v>4</v>
      </c>
      <c r="D2" s="3" t="s">
        <v>5</v>
      </c>
      <c r="E2" s="5">
        <v>42736</v>
      </c>
      <c r="F2" s="6">
        <v>42767</v>
      </c>
      <c r="G2" s="6">
        <v>42795</v>
      </c>
      <c r="H2" s="6">
        <v>42826</v>
      </c>
      <c r="I2" s="6">
        <v>42856</v>
      </c>
      <c r="J2" s="6">
        <v>42887</v>
      </c>
      <c r="K2" s="6">
        <v>42917</v>
      </c>
      <c r="L2" s="6">
        <v>42948</v>
      </c>
      <c r="M2" s="6">
        <v>42979</v>
      </c>
      <c r="N2" s="6">
        <v>43009</v>
      </c>
      <c r="O2" s="6">
        <v>43040</v>
      </c>
      <c r="P2" s="7">
        <v>43070</v>
      </c>
    </row>
    <row r="3" spans="1:17" s="8" customFormat="1">
      <c r="A3" s="9">
        <v>3.4807882499999998</v>
      </c>
      <c r="B3" s="9">
        <v>4.5250247249999997</v>
      </c>
      <c r="C3" s="10">
        <v>42675</v>
      </c>
      <c r="D3" s="11"/>
      <c r="E3" s="12">
        <f t="shared" ref="E3:P5" si="0">IF($D3="",$A$3,IF($D3&lt;E$2,"",IF(E$2&gt;=MIN($C3,$D3),$B3,$A3)))</f>
        <v>3.4807882499999998</v>
      </c>
      <c r="F3" s="12">
        <f t="shared" si="0"/>
        <v>3.4807882499999998</v>
      </c>
      <c r="G3" s="12">
        <f t="shared" si="0"/>
        <v>3.4807882499999998</v>
      </c>
      <c r="H3" s="12">
        <f t="shared" si="0"/>
        <v>3.4807882499999998</v>
      </c>
      <c r="I3" s="12">
        <f t="shared" si="0"/>
        <v>3.4807882499999998</v>
      </c>
      <c r="J3" s="12">
        <f t="shared" si="0"/>
        <v>3.4807882499999998</v>
      </c>
      <c r="K3" s="12">
        <f t="shared" si="0"/>
        <v>3.4807882499999998</v>
      </c>
      <c r="L3" s="12">
        <f t="shared" si="0"/>
        <v>3.4807882499999998</v>
      </c>
      <c r="M3" s="12">
        <f t="shared" si="0"/>
        <v>3.4807882499999998</v>
      </c>
      <c r="N3" s="12">
        <f t="shared" si="0"/>
        <v>3.4807882499999998</v>
      </c>
      <c r="O3" s="12">
        <f t="shared" si="0"/>
        <v>3.4807882499999998</v>
      </c>
      <c r="P3" s="12">
        <f t="shared" si="0"/>
        <v>3.4807882499999998</v>
      </c>
      <c r="Q3" s="13"/>
    </row>
    <row r="4" spans="1:17" s="8" customFormat="1">
      <c r="A4" s="9">
        <v>3.4807882499999998</v>
      </c>
      <c r="B4" s="9">
        <v>4.5250247249999997</v>
      </c>
      <c r="C4" s="10">
        <v>42644</v>
      </c>
      <c r="D4" s="11">
        <v>42828</v>
      </c>
      <c r="E4" s="12">
        <f t="shared" si="0"/>
        <v>4.5250247249999997</v>
      </c>
      <c r="F4" s="12">
        <f t="shared" si="0"/>
        <v>4.5250247249999997</v>
      </c>
      <c r="G4" s="12">
        <f t="shared" si="0"/>
        <v>4.5250247249999997</v>
      </c>
      <c r="H4" s="12">
        <f t="shared" si="0"/>
        <v>4.5250247249999997</v>
      </c>
      <c r="I4" s="12" t="str">
        <f t="shared" si="0"/>
        <v/>
      </c>
      <c r="J4" s="12" t="str">
        <f t="shared" si="0"/>
        <v/>
      </c>
      <c r="K4" s="12" t="str">
        <f t="shared" si="0"/>
        <v/>
      </c>
      <c r="L4" s="12" t="str">
        <f t="shared" si="0"/>
        <v/>
      </c>
      <c r="M4" s="12" t="str">
        <f t="shared" si="0"/>
        <v/>
      </c>
      <c r="N4" s="12" t="str">
        <f t="shared" si="0"/>
        <v/>
      </c>
      <c r="O4" s="12" t="str">
        <f t="shared" si="0"/>
        <v/>
      </c>
      <c r="P4" s="12" t="str">
        <f t="shared" si="0"/>
        <v/>
      </c>
    </row>
    <row r="5" spans="1:17">
      <c r="A5" s="9">
        <v>3.4807882499999998</v>
      </c>
      <c r="B5" s="9">
        <v>4.5250247249999997</v>
      </c>
      <c r="C5" s="10">
        <v>42826</v>
      </c>
      <c r="D5" s="11"/>
      <c r="E5" s="12">
        <f t="shared" si="0"/>
        <v>3.4807882499999998</v>
      </c>
      <c r="F5" s="12">
        <f t="shared" si="0"/>
        <v>3.4807882499999998</v>
      </c>
      <c r="G5" s="12">
        <f t="shared" si="0"/>
        <v>3.4807882499999998</v>
      </c>
      <c r="H5" s="12">
        <f t="shared" si="0"/>
        <v>3.4807882499999998</v>
      </c>
      <c r="I5" s="12">
        <f t="shared" si="0"/>
        <v>3.4807882499999998</v>
      </c>
      <c r="J5" s="12">
        <f t="shared" si="0"/>
        <v>3.4807882499999998</v>
      </c>
      <c r="K5" s="12">
        <f t="shared" si="0"/>
        <v>3.4807882499999998</v>
      </c>
      <c r="L5" s="12">
        <f t="shared" si="0"/>
        <v>3.4807882499999998</v>
      </c>
      <c r="M5" s="12">
        <f t="shared" si="0"/>
        <v>3.4807882499999998</v>
      </c>
      <c r="N5" s="12">
        <f t="shared" si="0"/>
        <v>3.4807882499999998</v>
      </c>
      <c r="O5" s="12">
        <f t="shared" si="0"/>
        <v>3.4807882499999998</v>
      </c>
      <c r="P5" s="12">
        <f t="shared" si="0"/>
        <v>3.4807882499999998</v>
      </c>
    </row>
  </sheetData>
  <mergeCells count="1">
    <mergeCell ref="F1:I1"/>
  </mergeCells>
  <pageMargins left="0.70866141732283472" right="0.70866141732283472" top="0.74803149606299213" bottom="0.74803149606299213" header="0.31496062992125984" footer="0.31496062992125984"/>
  <pageSetup paperSize="8" scale="4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880690B-7880-4A81-AC0F-D08C0B1B80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MS</vt:lpstr>
      <vt:lpstr>'Suivi MS'!Impression_des_titres</vt:lpstr>
    </vt:vector>
  </TitlesOfParts>
  <Company>VINCI Concessions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THEON Karine</dc:creator>
  <cp:lastModifiedBy>tulipe</cp:lastModifiedBy>
  <dcterms:created xsi:type="dcterms:W3CDTF">2017-07-10T14:28:53Z</dcterms:created>
  <dcterms:modified xsi:type="dcterms:W3CDTF">2017-07-25T09:26:05Z</dcterms:modified>
</cp:coreProperties>
</file>