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360" yWindow="80" windowWidth="4400" windowHeight="7430"/>
  </bookViews>
  <sheets>
    <sheet name="Feuil1" sheetId="1" r:id="rId1"/>
    <sheet name="Feuil2" sheetId="2" r:id="rId2"/>
    <sheet name="Feuil3" sheetId="3" r:id="rId3"/>
  </sheets>
  <calcPr calcId="124519"/>
</workbook>
</file>

<file path=xl/calcChain.xml><?xml version="1.0" encoding="utf-8"?>
<calcChain xmlns="http://schemas.openxmlformats.org/spreadsheetml/2006/main">
  <c r="J18" i="1"/>
  <c r="I18"/>
  <c r="J29"/>
  <c r="K29"/>
  <c r="I29"/>
  <c r="H18"/>
</calcChain>
</file>

<file path=xl/sharedStrings.xml><?xml version="1.0" encoding="utf-8"?>
<sst xmlns="http://schemas.openxmlformats.org/spreadsheetml/2006/main" count="32" uniqueCount="31">
  <si>
    <t>Tableau récapitulatif de l'ensemble des commerciaux</t>
  </si>
  <si>
    <t>NOM</t>
  </si>
  <si>
    <t>BRETON C</t>
  </si>
  <si>
    <t>CARTIER J-L</t>
  </si>
  <si>
    <t>LASTERE L</t>
  </si>
  <si>
    <t>MARETARDE M</t>
  </si>
  <si>
    <t xml:space="preserve">OSTRIER P </t>
  </si>
  <si>
    <t>RAMACLERC M</t>
  </si>
  <si>
    <t>SANTIER A</t>
  </si>
  <si>
    <t xml:space="preserve">probleme n°1 </t>
  </si>
  <si>
    <t>faire une liste des commerciaux</t>
  </si>
  <si>
    <t xml:space="preserve">1) aller dans Données &gt;&gt;validation &gt;&gt;&gt;LISTE </t>
  </si>
  <si>
    <t>probleme n° 2</t>
  </si>
  <si>
    <t xml:space="preserve">recuperer les valeur de chaque commerciaux en fonction du choix </t>
  </si>
  <si>
    <t xml:space="preserve">la formule est RECHERCHEV </t>
  </si>
  <si>
    <t xml:space="preserve"> 2°  la table  de matrice : c'est le tableau complet  </t>
  </si>
  <si>
    <t>3° on recherche dans la 2eme colonne  (la premiere c'est le nom qui sert de repere)</t>
  </si>
  <si>
    <t>4°  on met 0 parce que tu cherche une valeur vraie ( sur la meme ligne que le nom )</t>
  </si>
  <si>
    <t>1°/ La valeur cherchée : c'est le nom du vendeur ( que tu viens de choisir )</t>
  </si>
  <si>
    <r>
      <t>=RECHERCHEV($H$13;</t>
    </r>
    <r>
      <rPr>
        <sz val="16"/>
        <color rgb="FFFF0000"/>
        <rFont val="Arial"/>
        <family val="2"/>
      </rPr>
      <t>$A$4:$D$10</t>
    </r>
    <r>
      <rPr>
        <sz val="16"/>
        <color rgb="FF0070C0"/>
        <rFont val="Arial"/>
        <family val="2"/>
      </rPr>
      <t>;</t>
    </r>
    <r>
      <rPr>
        <sz val="16"/>
        <color rgb="FF00B050"/>
        <rFont val="Arial"/>
        <family val="2"/>
      </rPr>
      <t>2</t>
    </r>
    <r>
      <rPr>
        <sz val="16"/>
        <color rgb="FF0070C0"/>
        <rFont val="Arial"/>
        <family val="2"/>
      </rPr>
      <t>;0)</t>
    </r>
  </si>
  <si>
    <t xml:space="preserve">pour avoir 2006 il faut remplacer le 2 par un 3 parce que  2006 c'est la 3eme colonne </t>
  </si>
  <si>
    <t>colonne n°1</t>
  </si>
  <si>
    <t>colonne n°2</t>
  </si>
  <si>
    <t>colonne n°3</t>
  </si>
  <si>
    <t>colonne n°4</t>
  </si>
  <si>
    <r>
      <t xml:space="preserve">tu mets 2 (en vert)  </t>
    </r>
    <r>
      <rPr>
        <b/>
        <sz val="10"/>
        <color rgb="FF7030A0"/>
        <rFont val="Arial"/>
        <family val="2"/>
      </rPr>
      <t xml:space="preserve">parce que pour 2005 ça se passe dans la 2eme colonne </t>
    </r>
  </si>
  <si>
    <t xml:space="preserve">probleme n°2  autre solution  le resultat sera obtenu grace a l'année  (la formule est differente de RECHERCHEV) </t>
  </si>
  <si>
    <t xml:space="preserve">1)  tu mets les années </t>
  </si>
  <si>
    <t xml:space="preserve">2) la formule </t>
  </si>
  <si>
    <t>explication  : la formule va chercher au croisement de la valeur du nom (en cellule H13 )  et de l'année (I;J;K 27)</t>
  </si>
  <si>
    <t>dans le tableau des valeurs (un peu comme une table de multiplication)</t>
  </si>
</sst>
</file>

<file path=xl/styles.xml><?xml version="1.0" encoding="utf-8"?>
<styleSheet xmlns="http://schemas.openxmlformats.org/spreadsheetml/2006/main">
  <fonts count="10">
    <font>
      <sz val="10"/>
      <name val="Arial"/>
    </font>
    <font>
      <b/>
      <sz val="10"/>
      <name val="Arial"/>
      <family val="2"/>
    </font>
    <font>
      <sz val="8"/>
      <name val="Arial"/>
      <family val="2"/>
    </font>
    <font>
      <sz val="10"/>
      <name val="Arial"/>
      <family val="2"/>
    </font>
    <font>
      <sz val="16"/>
      <color rgb="FF0070C0"/>
      <name val="Arial"/>
      <family val="2"/>
    </font>
    <font>
      <sz val="16"/>
      <color rgb="FFFF0000"/>
      <name val="Arial"/>
      <family val="2"/>
    </font>
    <font>
      <sz val="10"/>
      <color rgb="FFFF0000"/>
      <name val="Arial"/>
      <family val="2"/>
    </font>
    <font>
      <sz val="16"/>
      <color rgb="FF00B050"/>
      <name val="Arial"/>
      <family val="2"/>
    </font>
    <font>
      <sz val="10"/>
      <color rgb="FF00B050"/>
      <name val="Arial"/>
      <family val="2"/>
    </font>
    <font>
      <b/>
      <sz val="10"/>
      <color rgb="FF7030A0"/>
      <name val="Arial"/>
      <family val="2"/>
    </font>
  </fonts>
  <fills count="6">
    <fill>
      <patternFill patternType="none"/>
    </fill>
    <fill>
      <patternFill patternType="gray125"/>
    </fill>
    <fill>
      <patternFill patternType="solid">
        <fgColor indexed="10"/>
        <bgColor indexed="64"/>
      </patternFill>
    </fill>
    <fill>
      <patternFill patternType="solid">
        <fgColor rgb="FF00B050"/>
        <bgColor indexed="64"/>
      </patternFill>
    </fill>
    <fill>
      <patternFill patternType="solid">
        <fgColor rgb="FFFFFF00"/>
        <bgColor indexed="64"/>
      </patternFill>
    </fill>
    <fill>
      <patternFill patternType="solid">
        <fgColor theme="0" tint="-0.3499862666707357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0" xfId="0" applyFont="1"/>
    <xf numFmtId="0" fontId="0" fillId="2" borderId="1" xfId="0" applyFill="1" applyBorder="1"/>
    <xf numFmtId="0" fontId="3" fillId="0" borderId="0" xfId="0" applyFont="1"/>
    <xf numFmtId="0" fontId="0" fillId="3" borderId="1" xfId="0" applyFill="1" applyBorder="1"/>
    <xf numFmtId="0" fontId="0" fillId="4" borderId="0" xfId="0" applyFill="1"/>
    <xf numFmtId="0" fontId="3" fillId="3" borderId="1" xfId="0" quotePrefix="1" applyFont="1" applyFill="1" applyBorder="1"/>
    <xf numFmtId="0" fontId="4" fillId="0" borderId="0" xfId="0" quotePrefix="1" applyFont="1"/>
    <xf numFmtId="0" fontId="6" fillId="0" borderId="1" xfId="0" applyFont="1" applyBorder="1"/>
    <xf numFmtId="0" fontId="8" fillId="0" borderId="1" xfId="0" applyFont="1" applyBorder="1"/>
    <xf numFmtId="0" fontId="0" fillId="4" borderId="1" xfId="0" applyFill="1" applyBorder="1"/>
    <xf numFmtId="0" fontId="3" fillId="5" borderId="0" xfId="0" applyFont="1" applyFill="1"/>
    <xf numFmtId="0" fontId="0" fillId="5" borderId="0" xfId="0" applyFill="1"/>
    <xf numFmtId="0" fontId="1" fillId="5" borderId="0" xfId="0" applyFont="1" applyFill="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463550</xdr:colOff>
      <xdr:row>0</xdr:row>
      <xdr:rowOff>38100</xdr:rowOff>
    </xdr:from>
    <xdr:to>
      <xdr:col>11</xdr:col>
      <xdr:colOff>711200</xdr:colOff>
      <xdr:row>7</xdr:row>
      <xdr:rowOff>6350</xdr:rowOff>
    </xdr:to>
    <xdr:sp macro="" textlink="">
      <xdr:nvSpPr>
        <xdr:cNvPr id="3" name="ZoneTexte 2"/>
        <xdr:cNvSpPr txBox="1"/>
      </xdr:nvSpPr>
      <xdr:spPr>
        <a:xfrm>
          <a:off x="3778250" y="38100"/>
          <a:ext cx="5581650" cy="1085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Tout ceci bien sur dans un tableau, et comme je le disais, on me demande de faire 1graphique pour l'ensemble des commerciaux(que je sais faire) et 1graphique ne reprenant que les données de CARTIER J-L et pour cela de concevoir un 2è tableau d'extraction qui comportera la liste déroulante (pour choisir le commercial concerné) et des fonctions de recherche (pour obtenir les données de ce commercial)</a:t>
          </a:r>
          <a:endParaRPr lang="fr-FR" sz="1100"/>
        </a:p>
      </xdr:txBody>
    </xdr:sp>
    <xdr:clientData/>
  </xdr:twoCellAnchor>
  <xdr:twoCellAnchor>
    <xdr:from>
      <xdr:col>8</xdr:col>
      <xdr:colOff>57150</xdr:colOff>
      <xdr:row>12</xdr:row>
      <xdr:rowOff>133350</xdr:rowOff>
    </xdr:from>
    <xdr:to>
      <xdr:col>11</xdr:col>
      <xdr:colOff>717550</xdr:colOff>
      <xdr:row>20</xdr:row>
      <xdr:rowOff>38100</xdr:rowOff>
    </xdr:to>
    <xdr:cxnSp macro="">
      <xdr:nvCxnSpPr>
        <xdr:cNvPr id="5" name="Connecteur droit avec flèche 4"/>
        <xdr:cNvCxnSpPr/>
      </xdr:nvCxnSpPr>
      <xdr:spPr>
        <a:xfrm rot="10800000">
          <a:off x="6419850" y="2044700"/>
          <a:ext cx="2946400" cy="11747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355600</xdr:colOff>
      <xdr:row>12</xdr:row>
      <xdr:rowOff>107950</xdr:rowOff>
    </xdr:from>
    <xdr:to>
      <xdr:col>6</xdr:col>
      <xdr:colOff>736600</xdr:colOff>
      <xdr:row>17</xdr:row>
      <xdr:rowOff>38100</xdr:rowOff>
    </xdr:to>
    <xdr:cxnSp macro="">
      <xdr:nvCxnSpPr>
        <xdr:cNvPr id="9" name="Connecteur droit avec flèche 8"/>
        <xdr:cNvCxnSpPr/>
      </xdr:nvCxnSpPr>
      <xdr:spPr>
        <a:xfrm flipV="1">
          <a:off x="2146300" y="2019300"/>
          <a:ext cx="3429000" cy="723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527050</xdr:colOff>
      <xdr:row>17</xdr:row>
      <xdr:rowOff>228600</xdr:rowOff>
    </xdr:from>
    <xdr:to>
      <xdr:col>4</xdr:col>
      <xdr:colOff>203200</xdr:colOff>
      <xdr:row>20</xdr:row>
      <xdr:rowOff>0</xdr:rowOff>
    </xdr:to>
    <xdr:cxnSp macro="">
      <xdr:nvCxnSpPr>
        <xdr:cNvPr id="11" name="Connecteur droit avec flèche 10"/>
        <xdr:cNvCxnSpPr/>
      </xdr:nvCxnSpPr>
      <xdr:spPr>
        <a:xfrm flipV="1">
          <a:off x="527050" y="2933700"/>
          <a:ext cx="2990850" cy="342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660400</xdr:colOff>
      <xdr:row>5</xdr:row>
      <xdr:rowOff>114300</xdr:rowOff>
    </xdr:from>
    <xdr:to>
      <xdr:col>4</xdr:col>
      <xdr:colOff>247650</xdr:colOff>
      <xdr:row>17</xdr:row>
      <xdr:rowOff>57150</xdr:rowOff>
    </xdr:to>
    <xdr:cxnSp macro="">
      <xdr:nvCxnSpPr>
        <xdr:cNvPr id="13" name="Connecteur droit avec flèche 12"/>
        <xdr:cNvCxnSpPr/>
      </xdr:nvCxnSpPr>
      <xdr:spPr>
        <a:xfrm rot="10800000">
          <a:off x="1689100" y="914400"/>
          <a:ext cx="1873250" cy="18478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O34"/>
  <sheetViews>
    <sheetView tabSelected="1" topLeftCell="A13" workbookViewId="0">
      <selection activeCell="G34" sqref="G34"/>
    </sheetView>
  </sheetViews>
  <sheetFormatPr baseColWidth="10" defaultRowHeight="12.5"/>
  <cols>
    <col min="1" max="1" width="14.7265625" customWidth="1"/>
  </cols>
  <sheetData>
    <row r="1" spans="1:9" ht="13">
      <c r="A1" s="1" t="s">
        <v>0</v>
      </c>
      <c r="B1" s="1"/>
      <c r="C1" s="1"/>
      <c r="D1" s="1"/>
    </row>
    <row r="2" spans="1:9">
      <c r="A2" s="3" t="s">
        <v>21</v>
      </c>
      <c r="B2" s="3" t="s">
        <v>22</v>
      </c>
      <c r="C2" s="3" t="s">
        <v>23</v>
      </c>
      <c r="D2" s="3" t="s">
        <v>24</v>
      </c>
    </row>
    <row r="3" spans="1:9">
      <c r="A3" s="2" t="s">
        <v>1</v>
      </c>
      <c r="B3" s="2">
        <v>2005</v>
      </c>
      <c r="C3" s="2">
        <v>2006</v>
      </c>
      <c r="D3" s="2">
        <v>2007</v>
      </c>
    </row>
    <row r="4" spans="1:9">
      <c r="A4" s="8" t="s">
        <v>2</v>
      </c>
      <c r="B4" s="9">
        <v>162240</v>
      </c>
      <c r="C4" s="8">
        <v>164720</v>
      </c>
      <c r="D4" s="8">
        <v>167480</v>
      </c>
    </row>
    <row r="5" spans="1:9">
      <c r="A5" s="8" t="s">
        <v>3</v>
      </c>
      <c r="B5" s="9">
        <v>208550</v>
      </c>
      <c r="C5" s="8">
        <v>210760</v>
      </c>
      <c r="D5" s="8">
        <v>212950</v>
      </c>
    </row>
    <row r="6" spans="1:9">
      <c r="A6" s="8" t="s">
        <v>4</v>
      </c>
      <c r="B6" s="9">
        <v>132300</v>
      </c>
      <c r="C6" s="8">
        <v>133620</v>
      </c>
      <c r="D6" s="8">
        <v>137440</v>
      </c>
    </row>
    <row r="7" spans="1:9">
      <c r="A7" s="8" t="s">
        <v>5</v>
      </c>
      <c r="B7" s="9">
        <v>171646</v>
      </c>
      <c r="C7" s="8">
        <v>173445</v>
      </c>
      <c r="D7" s="8">
        <v>171620</v>
      </c>
    </row>
    <row r="8" spans="1:9">
      <c r="A8" s="8" t="s">
        <v>6</v>
      </c>
      <c r="B8" s="9">
        <v>185130</v>
      </c>
      <c r="C8" s="8">
        <v>181530</v>
      </c>
      <c r="D8" s="8">
        <v>183750</v>
      </c>
    </row>
    <row r="9" spans="1:9">
      <c r="A9" s="8" t="s">
        <v>7</v>
      </c>
      <c r="B9" s="9">
        <v>92120</v>
      </c>
      <c r="C9" s="8">
        <v>93160</v>
      </c>
      <c r="D9" s="8">
        <v>92720</v>
      </c>
      <c r="G9" s="3" t="s">
        <v>9</v>
      </c>
      <c r="I9" s="3" t="s">
        <v>10</v>
      </c>
    </row>
    <row r="10" spans="1:9">
      <c r="A10" s="8" t="s">
        <v>8</v>
      </c>
      <c r="B10" s="9">
        <v>199485</v>
      </c>
      <c r="C10" s="8">
        <v>198800</v>
      </c>
      <c r="D10" s="8">
        <v>202210</v>
      </c>
    </row>
    <row r="11" spans="1:9">
      <c r="G11" s="3" t="s">
        <v>11</v>
      </c>
    </row>
    <row r="13" spans="1:9">
      <c r="H13" s="5" t="s">
        <v>4</v>
      </c>
    </row>
    <row r="16" spans="1:9">
      <c r="G16" s="3" t="s">
        <v>12</v>
      </c>
      <c r="I16" s="3" t="s">
        <v>13</v>
      </c>
    </row>
    <row r="18" spans="1:15" ht="20">
      <c r="A18" s="7" t="s">
        <v>19</v>
      </c>
      <c r="H18" s="6">
        <f>VLOOKUP($H$13,$A$4:$D$10,2,0)</f>
        <v>132300</v>
      </c>
      <c r="I18" s="4">
        <f>VLOOKUP($H$13,$A$4:$D$10,3,0)</f>
        <v>133620</v>
      </c>
      <c r="J18" s="4">
        <f>VLOOKUP($H$13,$A$4:$D$10,4,0)</f>
        <v>137440</v>
      </c>
    </row>
    <row r="20" spans="1:15">
      <c r="G20" s="3" t="s">
        <v>14</v>
      </c>
    </row>
    <row r="21" spans="1:15" ht="13">
      <c r="A21" s="3" t="s">
        <v>25</v>
      </c>
      <c r="H21" s="3" t="s">
        <v>18</v>
      </c>
    </row>
    <row r="22" spans="1:15">
      <c r="A22" s="3" t="s">
        <v>20</v>
      </c>
      <c r="H22" s="3" t="s">
        <v>15</v>
      </c>
    </row>
    <row r="23" spans="1:15">
      <c r="H23" s="3" t="s">
        <v>16</v>
      </c>
    </row>
    <row r="24" spans="1:15">
      <c r="H24" s="3" t="s">
        <v>17</v>
      </c>
    </row>
    <row r="26" spans="1:15">
      <c r="G26" s="11" t="s">
        <v>26</v>
      </c>
      <c r="H26" s="12"/>
      <c r="I26" s="12"/>
      <c r="J26" s="12"/>
      <c r="K26" s="12"/>
      <c r="L26" s="12"/>
      <c r="M26" s="12"/>
      <c r="N26" s="12"/>
      <c r="O26" s="12"/>
    </row>
    <row r="27" spans="1:15">
      <c r="G27" s="12"/>
      <c r="H27" s="12"/>
      <c r="I27" s="12"/>
      <c r="J27" s="12"/>
      <c r="K27" s="12"/>
      <c r="L27" s="12"/>
      <c r="M27" s="12"/>
      <c r="N27" s="12"/>
      <c r="O27" s="12"/>
    </row>
    <row r="28" spans="1:15" ht="13">
      <c r="G28" s="11" t="s">
        <v>27</v>
      </c>
      <c r="H28" s="12"/>
      <c r="I28" s="13">
        <v>2005</v>
      </c>
      <c r="J28" s="13">
        <v>2006</v>
      </c>
      <c r="K28" s="13">
        <v>2007</v>
      </c>
      <c r="L28" s="12"/>
      <c r="M28" s="12"/>
      <c r="N28" s="12"/>
      <c r="O28" s="12"/>
    </row>
    <row r="29" spans="1:15">
      <c r="G29" s="11" t="s">
        <v>28</v>
      </c>
      <c r="H29" s="12"/>
      <c r="I29" s="10">
        <f>SUMPRODUCT(($B$3:$D$3=I$28)*($A$4:$A$10=$H$13)*($B$4:$D$10))</f>
        <v>132300</v>
      </c>
      <c r="J29" s="10">
        <f t="shared" ref="J29:K29" si="0">SUMPRODUCT(($B$3:$D$3=J$28)*($A$4:$A$10=$H$13)*($B$4:$D$10))</f>
        <v>133620</v>
      </c>
      <c r="K29" s="10">
        <f t="shared" si="0"/>
        <v>137440</v>
      </c>
      <c r="L29" s="12"/>
      <c r="M29" s="12"/>
      <c r="N29" s="12"/>
      <c r="O29" s="12"/>
    </row>
    <row r="30" spans="1:15">
      <c r="G30" s="12"/>
      <c r="H30" s="12"/>
      <c r="I30" s="12"/>
      <c r="J30" s="12"/>
      <c r="K30" s="12"/>
      <c r="L30" s="12"/>
      <c r="M30" s="12"/>
      <c r="N30" s="12"/>
      <c r="O30" s="12"/>
    </row>
    <row r="31" spans="1:15">
      <c r="G31" s="12"/>
      <c r="H31" s="12"/>
      <c r="I31" s="12"/>
      <c r="J31" s="12"/>
      <c r="K31" s="12"/>
      <c r="L31" s="12"/>
      <c r="M31" s="12"/>
      <c r="N31" s="12"/>
      <c r="O31" s="12"/>
    </row>
    <row r="33" spans="6:7">
      <c r="F33" s="3" t="s">
        <v>29</v>
      </c>
    </row>
    <row r="34" spans="6:7">
      <c r="G34" s="3" t="s">
        <v>30</v>
      </c>
    </row>
  </sheetData>
  <phoneticPr fontId="2" type="noConversion"/>
  <dataValidations count="1">
    <dataValidation type="list" allowBlank="1" showInputMessage="1" showErrorMessage="1" sqref="H13">
      <formula1>$A$4:$A$10</formula1>
    </dataValidation>
  </dataValidations>
  <pageMargins left="0.78740157499999996" right="0.78740157499999996" top="0.984251969" bottom="0.984251969" header="0.4921259845" footer="0.4921259845"/>
  <pageSetup paperSize="9" orientation="landscape" horizontalDpi="200" verticalDpi="200" r:id="rId1"/>
  <headerFooter alignWithMargins="0"/>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2.5"/>
  <sheetData/>
  <phoneticPr fontId="2"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5"/>
  <sheetData/>
  <phoneticPr fontId="2"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MAIRIE DE TARAVAO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Media1</dc:creator>
  <cp:lastModifiedBy>tulipe</cp:lastModifiedBy>
  <dcterms:created xsi:type="dcterms:W3CDTF">2015-10-01T20:39:00Z</dcterms:created>
  <dcterms:modified xsi:type="dcterms:W3CDTF">2015-10-09T20:15:55Z</dcterms:modified>
</cp:coreProperties>
</file>