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7" i="1" a="1"/>
  <c r="I7" s="1"/>
  <c r="L7" s="1"/>
  <c r="I8" l="1" a="1"/>
  <c r="I8" s="1"/>
  <c r="L8" s="1"/>
  <c r="E8"/>
  <c r="E9"/>
  <c r="E10"/>
  <c r="E11"/>
  <c r="E12"/>
  <c r="E13"/>
  <c r="E14"/>
  <c r="E15"/>
  <c r="E16"/>
  <c r="E7"/>
  <c r="J8" l="1"/>
  <c r="K8"/>
  <c r="J7"/>
  <c r="K7"/>
  <c r="I9" a="1"/>
  <c r="I9" s="1"/>
  <c r="L9" s="1"/>
  <c r="J9" l="1"/>
  <c r="K9"/>
  <c r="I10" a="1"/>
  <c r="I10" s="1"/>
  <c r="L10" s="1"/>
  <c r="J10" l="1"/>
  <c r="K10"/>
  <c r="I11" a="1"/>
  <c r="I11" s="1"/>
  <c r="L11" s="1"/>
  <c r="I12" l="1" a="1"/>
  <c r="I12" s="1"/>
  <c r="L12" s="1"/>
  <c r="I13" a="1"/>
  <c r="I13" s="1"/>
  <c r="L13" s="1"/>
  <c r="J12" l="1"/>
  <c r="K12"/>
  <c r="J11"/>
  <c r="K11"/>
  <c r="I14" a="1"/>
  <c r="I14" s="1"/>
  <c r="L14" s="1"/>
  <c r="J13" l="1"/>
  <c r="K13"/>
  <c r="I15" a="1"/>
  <c r="I15" s="1"/>
  <c r="L15" s="1"/>
  <c r="J14" l="1"/>
  <c r="K14"/>
  <c r="I16" a="1"/>
  <c r="I16" s="1"/>
  <c r="L16" s="1"/>
  <c r="J16" l="1"/>
  <c r="K16"/>
  <c r="J15"/>
  <c r="K15"/>
</calcChain>
</file>

<file path=xl/sharedStrings.xml><?xml version="1.0" encoding="utf-8"?>
<sst xmlns="http://schemas.openxmlformats.org/spreadsheetml/2006/main" count="18" uniqueCount="13">
  <si>
    <t>moi</t>
  </si>
  <si>
    <t>lui</t>
  </si>
  <si>
    <t>eux</t>
  </si>
  <si>
    <t>vous</t>
  </si>
  <si>
    <t>nous</t>
  </si>
  <si>
    <t>Donnée texte</t>
  </si>
  <si>
    <t>valeur1</t>
  </si>
  <si>
    <t>Valeur2</t>
  </si>
  <si>
    <t>produit(valeur1*valeur2)</t>
  </si>
  <si>
    <t>copier ici</t>
  </si>
  <si>
    <t>la valeur1 max de "moi"</t>
  </si>
  <si>
    <t>la valeur2 max correspondant</t>
  </si>
  <si>
    <t>comme condition le produit max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</si>
</sst>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right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2</xdr:row>
      <xdr:rowOff>171450</xdr:rowOff>
    </xdr:from>
    <xdr:to>
      <xdr:col>9</xdr:col>
      <xdr:colOff>609600</xdr:colOff>
      <xdr:row>3</xdr:row>
      <xdr:rowOff>9525</xdr:rowOff>
    </xdr:to>
    <xdr:cxnSp macro="">
      <xdr:nvCxnSpPr>
        <xdr:cNvPr id="3" name="Connecteur droit avec flèche 2"/>
        <xdr:cNvCxnSpPr/>
      </xdr:nvCxnSpPr>
      <xdr:spPr>
        <a:xfrm flipV="1">
          <a:off x="3629025" y="552450"/>
          <a:ext cx="30956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314325</xdr:colOff>
      <xdr:row>15</xdr:row>
      <xdr:rowOff>85725</xdr:rowOff>
    </xdr:from>
    <xdr:to>
      <xdr:col>8</xdr:col>
      <xdr:colOff>323850</xdr:colOff>
      <xdr:row>23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5667375" y="2943225"/>
          <a:ext cx="9525" cy="1438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171450</xdr:colOff>
      <xdr:row>16</xdr:row>
      <xdr:rowOff>177800</xdr:rowOff>
    </xdr:from>
    <xdr:to>
      <xdr:col>9</xdr:col>
      <xdr:colOff>161925</xdr:colOff>
      <xdr:row>21</xdr:row>
      <xdr:rowOff>168275</xdr:rowOff>
    </xdr:to>
    <xdr:sp macro="" textlink="">
      <xdr:nvSpPr>
        <xdr:cNvPr id="6" name="ZoneTexte 5"/>
        <xdr:cNvSpPr txBox="1"/>
      </xdr:nvSpPr>
      <xdr:spPr>
        <a:xfrm>
          <a:off x="5238750" y="3124200"/>
          <a:ext cx="1196975" cy="911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lesdonnées</a:t>
          </a:r>
          <a:r>
            <a:rPr lang="fr-FR" sz="1100" baseline="0"/>
            <a:t> texte</a:t>
          </a:r>
        </a:p>
        <a:p>
          <a:r>
            <a:rPr lang="fr-FR" sz="1100" baseline="0"/>
            <a:t>triées sans double </a:t>
          </a:r>
          <a:endParaRPr lang="fr-FR" sz="1100"/>
        </a:p>
      </xdr:txBody>
    </xdr:sp>
    <xdr:clientData/>
  </xdr:twoCellAnchor>
  <xdr:twoCellAnchor>
    <xdr:from>
      <xdr:col>9</xdr:col>
      <xdr:colOff>781050</xdr:colOff>
      <xdr:row>15</xdr:row>
      <xdr:rowOff>95250</xdr:rowOff>
    </xdr:from>
    <xdr:to>
      <xdr:col>9</xdr:col>
      <xdr:colOff>781050</xdr:colOff>
      <xdr:row>20</xdr:row>
      <xdr:rowOff>47625</xdr:rowOff>
    </xdr:to>
    <xdr:cxnSp macro="">
      <xdr:nvCxnSpPr>
        <xdr:cNvPr id="8" name="Connecteur droit avec flèche 7"/>
        <xdr:cNvCxnSpPr/>
      </xdr:nvCxnSpPr>
      <xdr:spPr>
        <a:xfrm flipV="1">
          <a:off x="6896100" y="2952750"/>
          <a:ext cx="0" cy="904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438150</xdr:colOff>
      <xdr:row>20</xdr:row>
      <xdr:rowOff>57150</xdr:rowOff>
    </xdr:from>
    <xdr:to>
      <xdr:col>10</xdr:col>
      <xdr:colOff>104775</xdr:colOff>
      <xdr:row>25</xdr:row>
      <xdr:rowOff>161925</xdr:rowOff>
    </xdr:to>
    <xdr:sp macro="" textlink="">
      <xdr:nvSpPr>
        <xdr:cNvPr id="10" name="ZoneTexte 9"/>
        <xdr:cNvSpPr txBox="1"/>
      </xdr:nvSpPr>
      <xdr:spPr>
        <a:xfrm>
          <a:off x="6553200" y="3867150"/>
          <a:ext cx="115252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recherche de valeur max correspondant  à la colonne de gauche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L16"/>
  <sheetViews>
    <sheetView tabSelected="1" workbookViewId="0">
      <selection activeCell="E19" sqref="E19"/>
    </sheetView>
  </sheetViews>
  <sheetFormatPr baseColWidth="10" defaultRowHeight="14.5"/>
  <cols>
    <col min="2" max="2" width="13.1796875" bestFit="1" customWidth="1"/>
    <col min="5" max="5" width="23.453125" bestFit="1" customWidth="1"/>
    <col min="6" max="8" width="3.1796875" customWidth="1"/>
    <col min="10" max="10" width="22.26953125" bestFit="1" customWidth="1"/>
    <col min="11" max="11" width="14.36328125" customWidth="1"/>
    <col min="12" max="12" width="16.54296875" customWidth="1"/>
  </cols>
  <sheetData>
    <row r="6" spans="2:12">
      <c r="B6" s="1" t="s">
        <v>5</v>
      </c>
      <c r="C6" s="1" t="s">
        <v>6</v>
      </c>
      <c r="D6" s="1" t="s">
        <v>7</v>
      </c>
      <c r="E6" s="1" t="s">
        <v>8</v>
      </c>
      <c r="I6" s="1" t="s">
        <v>9</v>
      </c>
      <c r="J6" s="1" t="s">
        <v>10</v>
      </c>
      <c r="K6" s="1" t="s">
        <v>11</v>
      </c>
      <c r="L6" s="1" t="s">
        <v>12</v>
      </c>
    </row>
    <row r="7" spans="2:12">
      <c r="B7" s="1" t="s">
        <v>0</v>
      </c>
      <c r="C7" s="1">
        <v>10</v>
      </c>
      <c r="D7" s="1">
        <v>53</v>
      </c>
      <c r="E7" s="1">
        <f>C7*D7</f>
        <v>530</v>
      </c>
      <c r="I7" s="3" t="str">
        <f t="array" aca="1" ref="I7" ca="1">IFERROR(OFFSET($B$6,MATCH(0,COUNTIF(I$6:I6,B$7:B$16),0),),"")</f>
        <v>moi</v>
      </c>
      <c r="J7" s="1">
        <f ca="1">IFERROR(INDEX($C$7:$C$16,MATCH(L7,$E$7:$E$16,0)),"")</f>
        <v>12</v>
      </c>
      <c r="K7" s="2">
        <f ca="1">IFERROR(INDEX($D$7:$D$16,MATCH(L7,$E$7:$E$16,0)),"")</f>
        <v>45</v>
      </c>
      <c r="L7" s="1">
        <f ca="1">IF(I7="","",SUMPRODUCT(MAX(($B$7:$B$16=I7)*$E$7:$E$16)))</f>
        <v>540</v>
      </c>
    </row>
    <row r="8" spans="2:12">
      <c r="B8" s="1" t="s">
        <v>1</v>
      </c>
      <c r="C8" s="1">
        <v>20</v>
      </c>
      <c r="D8" s="1">
        <v>42</v>
      </c>
      <c r="E8" s="1">
        <f t="shared" ref="E8:E16" si="0">C8*D8</f>
        <v>840</v>
      </c>
      <c r="I8" s="3" t="str">
        <f t="array" aca="1" ref="I8" ca="1">IFERROR(OFFSET($B$6,MATCH(0,COUNTIF(I$6:I7,B$7:B$16),0),),"")</f>
        <v>lui</v>
      </c>
      <c r="J8" s="1">
        <f t="shared" ref="J8:J16" ca="1" si="1">IFERROR(INDEX($C$7:$C$16,MATCH(L8,$E$7:$E$16,0)),"")</f>
        <v>20</v>
      </c>
      <c r="K8" s="2">
        <f t="shared" ref="K8:K16" ca="1" si="2">IFERROR(INDEX($D$7:$D$16,MATCH(L8,$E$7:$E$16,0)),"")</f>
        <v>42</v>
      </c>
      <c r="L8" s="1">
        <f t="shared" ref="L8:L16" ca="1" si="3">IF(I8="","",SUMPRODUCT(MAX(($B$7:$B$16=I8)*$E$7:$E$16)))</f>
        <v>840</v>
      </c>
    </row>
    <row r="9" spans="2:12">
      <c r="B9" s="1" t="s">
        <v>2</v>
      </c>
      <c r="C9" s="1">
        <v>30</v>
      </c>
      <c r="D9" s="1">
        <v>9</v>
      </c>
      <c r="E9" s="1">
        <f t="shared" si="0"/>
        <v>270</v>
      </c>
      <c r="I9" s="3" t="str">
        <f t="array" aca="1" ref="I9" ca="1">IFERROR(OFFSET($B$6,MATCH(0,COUNTIF(I$6:I8,B$7:B$16),0),),"")</f>
        <v>eux</v>
      </c>
      <c r="J9" s="1">
        <f t="shared" ca="1" si="1"/>
        <v>30</v>
      </c>
      <c r="K9" s="2">
        <f t="shared" ca="1" si="2"/>
        <v>9</v>
      </c>
      <c r="L9" s="1">
        <f t="shared" ca="1" si="3"/>
        <v>270</v>
      </c>
    </row>
    <row r="10" spans="2:12">
      <c r="B10" s="1" t="s">
        <v>3</v>
      </c>
      <c r="C10" s="1">
        <v>5</v>
      </c>
      <c r="D10" s="1">
        <v>6</v>
      </c>
      <c r="E10" s="1">
        <f t="shared" si="0"/>
        <v>30</v>
      </c>
      <c r="I10" s="3" t="str">
        <f t="array" aca="1" ref="I10" ca="1">IFERROR(OFFSET($B$6,MATCH(0,COUNTIF(I$6:I9,B$7:B$16),0),),"")</f>
        <v>vous</v>
      </c>
      <c r="J10" s="1">
        <f t="shared" ca="1" si="1"/>
        <v>5</v>
      </c>
      <c r="K10" s="2">
        <f t="shared" ca="1" si="2"/>
        <v>6</v>
      </c>
      <c r="L10" s="1">
        <f t="shared" ca="1" si="3"/>
        <v>30</v>
      </c>
    </row>
    <row r="11" spans="2:12">
      <c r="B11" s="1" t="s">
        <v>4</v>
      </c>
      <c r="C11" s="1">
        <v>20</v>
      </c>
      <c r="D11" s="1">
        <v>3</v>
      </c>
      <c r="E11" s="1">
        <f t="shared" si="0"/>
        <v>60</v>
      </c>
      <c r="I11" s="3" t="str">
        <f t="array" aca="1" ref="I11" ca="1">IFERROR(OFFSET($B$6,MATCH(0,COUNTIF(I$6:I10,B$7:B$16),0),),"")</f>
        <v>nous</v>
      </c>
      <c r="J11" s="1">
        <f t="shared" ca="1" si="1"/>
        <v>20.5</v>
      </c>
      <c r="K11" s="2">
        <f t="shared" ca="1" si="2"/>
        <v>4</v>
      </c>
      <c r="L11" s="1">
        <f t="shared" ca="1" si="3"/>
        <v>82</v>
      </c>
    </row>
    <row r="12" spans="2:12">
      <c r="B12" s="1" t="s">
        <v>0</v>
      </c>
      <c r="C12" s="1">
        <v>12</v>
      </c>
      <c r="D12" s="1">
        <v>45</v>
      </c>
      <c r="E12" s="1">
        <f t="shared" si="0"/>
        <v>540</v>
      </c>
      <c r="I12" s="3" t="str">
        <f t="array" aca="1" ref="I12" ca="1">IFERROR(OFFSET($B$6,MATCH(0,COUNTIF(I$6:I11,B$7:B$16),0),),"")</f>
        <v/>
      </c>
      <c r="J12" s="1" t="str">
        <f t="shared" ca="1" si="1"/>
        <v/>
      </c>
      <c r="K12" s="2" t="str">
        <f t="shared" ca="1" si="2"/>
        <v/>
      </c>
      <c r="L12" s="1" t="str">
        <f t="shared" ca="1" si="3"/>
        <v/>
      </c>
    </row>
    <row r="13" spans="2:12">
      <c r="B13" s="1" t="s">
        <v>1</v>
      </c>
      <c r="C13" s="1">
        <v>19</v>
      </c>
      <c r="D13" s="1">
        <v>8</v>
      </c>
      <c r="E13" s="1">
        <f t="shared" si="0"/>
        <v>152</v>
      </c>
      <c r="I13" s="3" t="str">
        <f t="array" aca="1" ref="I13" ca="1">IFERROR(OFFSET($B$6,MATCH(0,COUNTIF(I$6:I12,B$7:B$16),0),),"")</f>
        <v/>
      </c>
      <c r="J13" s="1" t="str">
        <f t="shared" ca="1" si="1"/>
        <v/>
      </c>
      <c r="K13" s="2" t="str">
        <f t="shared" ca="1" si="2"/>
        <v/>
      </c>
      <c r="L13" s="1" t="str">
        <f t="shared" ca="1" si="3"/>
        <v/>
      </c>
    </row>
    <row r="14" spans="2:12">
      <c r="B14" s="1" t="s">
        <v>2</v>
      </c>
      <c r="C14" s="1">
        <v>19.5</v>
      </c>
      <c r="D14" s="1">
        <v>6</v>
      </c>
      <c r="E14" s="1">
        <f t="shared" si="0"/>
        <v>117</v>
      </c>
      <c r="I14" s="3" t="str">
        <f t="array" aca="1" ref="I14" ca="1">IFERROR(OFFSET($B$6,MATCH(0,COUNTIF(I$6:I13,B$7:B$16),0),),"")</f>
        <v/>
      </c>
      <c r="J14" s="1" t="str">
        <f t="shared" ca="1" si="1"/>
        <v/>
      </c>
      <c r="K14" s="2" t="str">
        <f t="shared" ca="1" si="2"/>
        <v/>
      </c>
      <c r="L14" s="1" t="str">
        <f t="shared" ca="1" si="3"/>
        <v/>
      </c>
    </row>
    <row r="15" spans="2:12">
      <c r="B15" s="1" t="s">
        <v>3</v>
      </c>
      <c r="C15" s="1">
        <v>20</v>
      </c>
      <c r="D15" s="1">
        <v>1</v>
      </c>
      <c r="E15" s="1">
        <f t="shared" si="0"/>
        <v>20</v>
      </c>
      <c r="I15" s="3" t="str">
        <f t="array" aca="1" ref="I15" ca="1">IFERROR(OFFSET($B$6,MATCH(0,COUNTIF(I$6:I14,B$7:B$16),0),),"")</f>
        <v/>
      </c>
      <c r="J15" s="1" t="str">
        <f t="shared" ca="1" si="1"/>
        <v/>
      </c>
      <c r="K15" s="2" t="str">
        <f t="shared" ca="1" si="2"/>
        <v/>
      </c>
      <c r="L15" s="1" t="str">
        <f t="shared" ca="1" si="3"/>
        <v/>
      </c>
    </row>
    <row r="16" spans="2:12">
      <c r="B16" s="1" t="s">
        <v>4</v>
      </c>
      <c r="C16" s="1">
        <v>20.5</v>
      </c>
      <c r="D16" s="1">
        <v>4</v>
      </c>
      <c r="E16" s="1">
        <f t="shared" si="0"/>
        <v>82</v>
      </c>
      <c r="I16" s="3" t="str">
        <f t="array" aca="1" ref="I16" ca="1">IFERROR(OFFSET($B$6,MATCH(0,COUNTIF(I$6:I15,B$7:B$16),0),),"")</f>
        <v/>
      </c>
      <c r="J16" s="1" t="str">
        <f t="shared" ca="1" si="1"/>
        <v/>
      </c>
      <c r="K16" s="2" t="str">
        <f t="shared" ca="1" si="2"/>
        <v/>
      </c>
      <c r="L16" s="1" t="str">
        <f t="shared" ca="1" si="3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U9101786</dc:creator>
  <cp:lastModifiedBy>tulipe</cp:lastModifiedBy>
  <dcterms:created xsi:type="dcterms:W3CDTF">2017-06-15T12:18:39Z</dcterms:created>
  <dcterms:modified xsi:type="dcterms:W3CDTF">2017-06-15T15:30:32Z</dcterms:modified>
</cp:coreProperties>
</file>