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30" activeTab="2"/>
  </bookViews>
  <sheets>
    <sheet name="Élèves" sheetId="8" r:id="rId1"/>
    <sheet name="Équipes" sheetId="9" r:id="rId2"/>
    <sheet name="Test choix" sheetId="10" r:id="rId3"/>
  </sheets>
  <definedNames>
    <definedName name="colh">Équipes!$H$2:$H$347</definedName>
    <definedName name="dept">Élèves!$C$2</definedName>
    <definedName name="dept2">Équipes!$I$2:$I$347</definedName>
    <definedName name="eleves">Tableau8[]</definedName>
    <definedName name="eqex">Tableau1[Équipes expert]</definedName>
    <definedName name="expert">Tableau8[Équipe expert]</definedName>
    <definedName name="foyer">Tableau8[Foyer]</definedName>
    <definedName name="gr">Tableau3[Groupes]</definedName>
    <definedName name="nom">Tableau8[Nom de l''élève]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9" i="8"/>
  <c r="D340"/>
  <c r="D341"/>
  <c r="D338"/>
  <c r="D323"/>
  <c r="D324"/>
  <c r="D325"/>
  <c r="D326"/>
  <c r="D327"/>
  <c r="D328"/>
  <c r="D329"/>
  <c r="D330"/>
  <c r="D331"/>
  <c r="D332"/>
  <c r="D333"/>
  <c r="D334"/>
  <c r="D335"/>
  <c r="D336"/>
  <c r="D337"/>
  <c r="D322"/>
  <c r="D321"/>
  <c r="D319"/>
  <c r="D320"/>
  <c r="D306"/>
  <c r="D307"/>
  <c r="D308"/>
  <c r="D309"/>
  <c r="D310"/>
  <c r="D311"/>
  <c r="D312"/>
  <c r="D313"/>
  <c r="D314"/>
  <c r="D315"/>
  <c r="D316"/>
  <c r="D317"/>
  <c r="D318"/>
  <c r="D305"/>
  <c r="D290"/>
  <c r="D291"/>
  <c r="D292"/>
  <c r="D293"/>
  <c r="D294"/>
  <c r="D295"/>
  <c r="D296"/>
  <c r="D297"/>
  <c r="D298"/>
  <c r="D299"/>
  <c r="D300"/>
  <c r="D301"/>
  <c r="D302"/>
  <c r="D303"/>
  <c r="D304"/>
  <c r="D289"/>
  <c r="D285"/>
  <c r="D286"/>
  <c r="D287"/>
  <c r="D288"/>
  <c r="D274"/>
  <c r="D275"/>
  <c r="D276"/>
  <c r="D277"/>
  <c r="D278"/>
  <c r="D279"/>
  <c r="D280"/>
  <c r="D281"/>
  <c r="D282"/>
  <c r="D283"/>
  <c r="D284"/>
  <c r="D273"/>
  <c r="D258"/>
  <c r="D259"/>
  <c r="D260"/>
  <c r="D261"/>
  <c r="D262"/>
  <c r="D263"/>
  <c r="D264"/>
  <c r="D265"/>
  <c r="D266"/>
  <c r="D267"/>
  <c r="D268"/>
  <c r="D269"/>
  <c r="D270"/>
  <c r="D271"/>
  <c r="D272"/>
  <c r="D257"/>
  <c r="D242"/>
  <c r="D243"/>
  <c r="D244"/>
  <c r="D245"/>
  <c r="D246"/>
  <c r="D247"/>
  <c r="D248"/>
  <c r="D249"/>
  <c r="D250"/>
  <c r="D251"/>
  <c r="D252"/>
  <c r="D253"/>
  <c r="D254"/>
  <c r="D255"/>
  <c r="D256"/>
  <c r="D241"/>
  <c r="D226"/>
  <c r="D227"/>
  <c r="D228"/>
  <c r="D229"/>
  <c r="D230"/>
  <c r="D231"/>
  <c r="D232"/>
  <c r="D233"/>
  <c r="D234"/>
  <c r="D235"/>
  <c r="D236"/>
  <c r="D237"/>
  <c r="D238"/>
  <c r="D239"/>
  <c r="D240"/>
  <c r="D225"/>
  <c r="D210"/>
  <c r="D211"/>
  <c r="D212"/>
  <c r="D213"/>
  <c r="D214"/>
  <c r="D215"/>
  <c r="D216"/>
  <c r="D217"/>
  <c r="D218"/>
  <c r="D219"/>
  <c r="D220"/>
  <c r="D221"/>
  <c r="D222"/>
  <c r="D223"/>
  <c r="D224"/>
  <c r="D209"/>
  <c r="D194"/>
  <c r="D195"/>
  <c r="D196"/>
  <c r="D197"/>
  <c r="D198"/>
  <c r="D199"/>
  <c r="D200"/>
  <c r="D201"/>
  <c r="D202"/>
  <c r="D203"/>
  <c r="D204"/>
  <c r="D205"/>
  <c r="D206"/>
  <c r="D207"/>
  <c r="D208"/>
  <c r="D193"/>
  <c r="D178"/>
  <c r="D179"/>
  <c r="D180"/>
  <c r="D181"/>
  <c r="D182"/>
  <c r="D183"/>
  <c r="D184"/>
  <c r="D185"/>
  <c r="D186"/>
  <c r="D187"/>
  <c r="D188"/>
  <c r="D189"/>
  <c r="D190"/>
  <c r="D191"/>
  <c r="D192"/>
  <c r="D177"/>
  <c r="D163"/>
  <c r="D164"/>
  <c r="D165"/>
  <c r="D166"/>
  <c r="D167"/>
  <c r="D168"/>
  <c r="D169"/>
  <c r="D170"/>
  <c r="D171"/>
  <c r="D172"/>
  <c r="D173"/>
  <c r="D174"/>
  <c r="D175"/>
  <c r="D176"/>
  <c r="D162"/>
  <c r="D147"/>
  <c r="D148"/>
  <c r="D149"/>
  <c r="D150"/>
  <c r="D151"/>
  <c r="D152"/>
  <c r="D153"/>
  <c r="D154"/>
  <c r="D155"/>
  <c r="D156"/>
  <c r="D157"/>
  <c r="D158"/>
  <c r="D159"/>
  <c r="D160"/>
  <c r="D161"/>
  <c r="D146"/>
  <c r="D131"/>
  <c r="D132"/>
  <c r="D133"/>
  <c r="D134"/>
  <c r="D135"/>
  <c r="D136"/>
  <c r="D137"/>
  <c r="D138"/>
  <c r="D139"/>
  <c r="D140"/>
  <c r="D141"/>
  <c r="D142"/>
  <c r="D143"/>
  <c r="D144"/>
  <c r="D145"/>
  <c r="D130"/>
  <c r="D115"/>
  <c r="D116"/>
  <c r="D117"/>
  <c r="D118"/>
  <c r="D119"/>
  <c r="D120"/>
  <c r="D121"/>
  <c r="D122"/>
  <c r="D123"/>
  <c r="D124"/>
  <c r="D125"/>
  <c r="D126"/>
  <c r="D127"/>
  <c r="D128"/>
  <c r="D129"/>
  <c r="D114"/>
  <c r="D99"/>
  <c r="D100"/>
  <c r="D101"/>
  <c r="D102"/>
  <c r="D103"/>
  <c r="D104"/>
  <c r="D105"/>
  <c r="D106"/>
  <c r="D107"/>
  <c r="D108"/>
  <c r="D109"/>
  <c r="D110"/>
  <c r="D111"/>
  <c r="D112"/>
  <c r="D113"/>
  <c r="D98"/>
  <c r="D83"/>
  <c r="D84"/>
  <c r="D85"/>
  <c r="D86"/>
  <c r="D87"/>
  <c r="D88"/>
  <c r="D89"/>
  <c r="D90"/>
  <c r="D91"/>
  <c r="D92"/>
  <c r="D93"/>
  <c r="D94"/>
  <c r="D95"/>
  <c r="D96"/>
  <c r="D97"/>
  <c r="D82"/>
  <c r="D67"/>
  <c r="D68"/>
  <c r="D69"/>
  <c r="D70"/>
  <c r="D71"/>
  <c r="D72"/>
  <c r="D73"/>
  <c r="D74"/>
  <c r="D75"/>
  <c r="D76"/>
  <c r="D77"/>
  <c r="D78"/>
  <c r="D79"/>
  <c r="D80"/>
  <c r="D81"/>
  <c r="D66"/>
  <c r="D51"/>
  <c r="D52"/>
  <c r="D53"/>
  <c r="D54"/>
  <c r="D55"/>
  <c r="D56"/>
  <c r="D57"/>
  <c r="D58"/>
  <c r="D59"/>
  <c r="D60"/>
  <c r="D61"/>
  <c r="D62"/>
  <c r="D63"/>
  <c r="D64"/>
  <c r="D65"/>
  <c r="D50"/>
  <c r="D35"/>
  <c r="D36"/>
  <c r="D37"/>
  <c r="D38"/>
  <c r="D39"/>
  <c r="D40"/>
  <c r="D41"/>
  <c r="D42"/>
  <c r="D43"/>
  <c r="D44"/>
  <c r="D45"/>
  <c r="D46"/>
  <c r="D47"/>
  <c r="D48"/>
  <c r="D49"/>
  <c r="D34"/>
  <c r="D19"/>
  <c r="D20"/>
  <c r="D21"/>
  <c r="D22"/>
  <c r="D23"/>
  <c r="D24"/>
  <c r="D25"/>
  <c r="D26"/>
  <c r="D27"/>
  <c r="D28"/>
  <c r="D29"/>
  <c r="D30"/>
  <c r="D31"/>
  <c r="D32"/>
  <c r="D33"/>
  <c r="D18"/>
  <c r="D15"/>
  <c r="D16"/>
  <c r="D17"/>
  <c r="D4"/>
  <c r="D5"/>
  <c r="D6"/>
  <c r="D7"/>
  <c r="D8"/>
  <c r="D9"/>
  <c r="D10"/>
  <c r="D11"/>
  <c r="D12"/>
  <c r="D13"/>
  <c r="D14"/>
  <c r="D3"/>
  <c r="D2"/>
  <c r="C3" i="10"/>
  <c r="C4"/>
  <c r="C5"/>
  <c r="C6"/>
  <c r="C7"/>
  <c r="C8"/>
  <c r="C9"/>
  <c r="C10"/>
  <c r="C11"/>
  <c r="C2" l="1"/>
  <c r="H264" i="9" l="1" a="1"/>
  <c r="H264" s="1"/>
  <c r="H266" a="1"/>
  <c r="H266" s="1"/>
  <c r="H268" a="1"/>
  <c r="H268" s="1"/>
  <c r="H270" a="1"/>
  <c r="H270" s="1"/>
  <c r="H272" a="1"/>
  <c r="H272" s="1"/>
  <c r="H274" a="1"/>
  <c r="H274" s="1"/>
  <c r="H276" a="1"/>
  <c r="H276" s="1"/>
  <c r="H278" a="1"/>
  <c r="H278" s="1"/>
  <c r="H280" a="1"/>
  <c r="H280" s="1"/>
  <c r="H282" a="1"/>
  <c r="H282" s="1"/>
  <c r="H284" a="1"/>
  <c r="H284" s="1"/>
  <c r="H286" a="1"/>
  <c r="H286" s="1"/>
  <c r="H288" a="1"/>
  <c r="H288" s="1"/>
  <c r="H290" a="1"/>
  <c r="H290" s="1"/>
  <c r="H292" a="1"/>
  <c r="H292" s="1"/>
  <c r="H294" a="1"/>
  <c r="H294" s="1"/>
  <c r="H296" a="1"/>
  <c r="H296" s="1"/>
  <c r="H298" a="1"/>
  <c r="H298" s="1"/>
  <c r="H300" a="1"/>
  <c r="H300" s="1"/>
  <c r="H302" a="1"/>
  <c r="H302" s="1"/>
  <c r="H304" a="1"/>
  <c r="H304" s="1"/>
  <c r="H306" a="1"/>
  <c r="H306" s="1"/>
  <c r="H308" a="1"/>
  <c r="H308" s="1"/>
  <c r="H310" a="1"/>
  <c r="H310" s="1"/>
  <c r="H312" a="1"/>
  <c r="H312" s="1"/>
  <c r="H314" a="1"/>
  <c r="H314" s="1"/>
  <c r="H316" a="1"/>
  <c r="H316" s="1"/>
  <c r="H318" a="1"/>
  <c r="H318" s="1"/>
  <c r="H320" a="1"/>
  <c r="H320" s="1"/>
  <c r="H322" a="1"/>
  <c r="H322" s="1"/>
  <c r="H324" a="1"/>
  <c r="H324" s="1"/>
  <c r="H326" a="1"/>
  <c r="H326" s="1"/>
  <c r="H328" a="1"/>
  <c r="H328" s="1"/>
  <c r="H330" a="1"/>
  <c r="H330" s="1"/>
  <c r="H332" a="1"/>
  <c r="H332" s="1"/>
  <c r="H334" a="1"/>
  <c r="H334" s="1"/>
  <c r="H336" a="1"/>
  <c r="H336" s="1"/>
  <c r="H338" a="1"/>
  <c r="H338" s="1"/>
  <c r="H340" a="1"/>
  <c r="H340" s="1"/>
  <c r="H342" a="1"/>
  <c r="H342" s="1"/>
  <c r="H344" a="1"/>
  <c r="H344" s="1"/>
  <c r="H346" a="1"/>
  <c r="H346" s="1"/>
  <c r="H348" a="1"/>
  <c r="H348" s="1"/>
  <c r="H350" a="1"/>
  <c r="H350" s="1"/>
  <c r="H352" a="1"/>
  <c r="H352" s="1"/>
  <c r="H354" a="1"/>
  <c r="H354" s="1"/>
  <c r="H356" a="1"/>
  <c r="H356" s="1"/>
  <c r="H358" a="1"/>
  <c r="H358" s="1"/>
  <c r="H360" a="1"/>
  <c r="H360" s="1"/>
  <c r="H362" a="1"/>
  <c r="H362" s="1"/>
  <c r="H364" a="1"/>
  <c r="H364" s="1"/>
  <c r="H366" a="1"/>
  <c r="H366" s="1"/>
  <c r="H368" a="1"/>
  <c r="H368" s="1"/>
  <c r="H263" a="1"/>
  <c r="H263" s="1"/>
  <c r="H265" a="1"/>
  <c r="H265" s="1"/>
  <c r="H267" a="1"/>
  <c r="H267" s="1"/>
  <c r="H269" a="1"/>
  <c r="H269" s="1"/>
  <c r="H271" a="1"/>
  <c r="H271" s="1"/>
  <c r="H273" a="1"/>
  <c r="H273" s="1"/>
  <c r="H275" a="1"/>
  <c r="H275" s="1"/>
  <c r="H277" a="1"/>
  <c r="H277" s="1"/>
  <c r="H279" a="1"/>
  <c r="H279" s="1"/>
  <c r="H281" a="1"/>
  <c r="H281" s="1"/>
  <c r="H283" a="1"/>
  <c r="H283" s="1"/>
  <c r="H285" a="1"/>
  <c r="H285" s="1"/>
  <c r="H287" a="1"/>
  <c r="H287" s="1"/>
  <c r="H289" a="1"/>
  <c r="H289" s="1"/>
  <c r="H291" a="1"/>
  <c r="H291" s="1"/>
  <c r="H293" a="1"/>
  <c r="H293" s="1"/>
  <c r="H295" a="1"/>
  <c r="H295" s="1"/>
  <c r="H297" a="1"/>
  <c r="H297" s="1"/>
  <c r="H299" a="1"/>
  <c r="H299" s="1"/>
  <c r="H301" a="1"/>
  <c r="H301" s="1"/>
  <c r="H303" a="1"/>
  <c r="H303" s="1"/>
  <c r="H305" a="1"/>
  <c r="H305" s="1"/>
  <c r="H307" a="1"/>
  <c r="H307" s="1"/>
  <c r="H309" a="1"/>
  <c r="H309" s="1"/>
  <c r="H311" a="1"/>
  <c r="H311" s="1"/>
  <c r="H313" a="1"/>
  <c r="H313" s="1"/>
  <c r="H315" a="1"/>
  <c r="H315" s="1"/>
  <c r="H317" a="1"/>
  <c r="H317" s="1"/>
  <c r="H319" a="1"/>
  <c r="H319" s="1"/>
  <c r="H321" a="1"/>
  <c r="H321" s="1"/>
  <c r="H323" a="1"/>
  <c r="H323" s="1"/>
  <c r="H325" a="1"/>
  <c r="H325" s="1"/>
  <c r="H327" a="1"/>
  <c r="H327" s="1"/>
  <c r="H329" a="1"/>
  <c r="H329" s="1"/>
  <c r="H331" a="1"/>
  <c r="H331" s="1"/>
  <c r="H333" a="1"/>
  <c r="H333" s="1"/>
  <c r="H335" a="1"/>
  <c r="H335" s="1"/>
  <c r="H337" a="1"/>
  <c r="H337" s="1"/>
  <c r="H339" a="1"/>
  <c r="H339" s="1"/>
  <c r="H341" a="1"/>
  <c r="H341" s="1"/>
  <c r="H343" a="1"/>
  <c r="H343" s="1"/>
  <c r="H345" a="1"/>
  <c r="H345" s="1"/>
  <c r="H347" a="1"/>
  <c r="H347" s="1"/>
  <c r="H349" a="1"/>
  <c r="H349" s="1"/>
  <c r="H351" a="1"/>
  <c r="H351" s="1"/>
  <c r="H353" a="1"/>
  <c r="H353" s="1"/>
  <c r="H355" a="1"/>
  <c r="H355" s="1"/>
  <c r="H357" a="1"/>
  <c r="H357" s="1"/>
  <c r="H359" a="1"/>
  <c r="H359" s="1"/>
  <c r="H361" a="1"/>
  <c r="H361" s="1"/>
  <c r="H363" a="1"/>
  <c r="H363" s="1"/>
  <c r="H365" a="1"/>
  <c r="H365" s="1"/>
  <c r="H367" a="1"/>
  <c r="H367" s="1"/>
  <c r="H262" a="1"/>
  <c r="H262" s="1"/>
  <c r="H369" a="1"/>
  <c r="H369" s="1"/>
  <c r="H370" a="1"/>
  <c r="H370" s="1"/>
  <c r="H256" a="1"/>
  <c r="H256" s="1"/>
  <c r="H258" a="1"/>
  <c r="H258" s="1"/>
  <c r="H260" a="1"/>
  <c r="H260" s="1"/>
  <c r="H255" a="1"/>
  <c r="H255" s="1"/>
  <c r="H257" a="1"/>
  <c r="H257" s="1"/>
  <c r="H259" a="1"/>
  <c r="H259" s="1"/>
  <c r="H261" a="1"/>
  <c r="H261" s="1"/>
  <c r="H208" a="1"/>
  <c r="H208" s="1"/>
  <c r="H210" a="1"/>
  <c r="H210" s="1"/>
  <c r="H212" a="1"/>
  <c r="H212" s="1"/>
  <c r="H214" a="1"/>
  <c r="H214" s="1"/>
  <c r="H216" a="1"/>
  <c r="H216" s="1"/>
  <c r="H218" a="1"/>
  <c r="H218" s="1"/>
  <c r="H220" a="1"/>
  <c r="H220" s="1"/>
  <c r="H222" a="1"/>
  <c r="H222" s="1"/>
  <c r="H224" a="1"/>
  <c r="H224" s="1"/>
  <c r="H226" a="1"/>
  <c r="H226" s="1"/>
  <c r="H228" a="1"/>
  <c r="H228" s="1"/>
  <c r="H230" a="1"/>
  <c r="H230" s="1"/>
  <c r="H232" a="1"/>
  <c r="H232" s="1"/>
  <c r="H234" a="1"/>
  <c r="H234" s="1"/>
  <c r="H236" a="1"/>
  <c r="H236" s="1"/>
  <c r="H238" a="1"/>
  <c r="H238" s="1"/>
  <c r="H240" a="1"/>
  <c r="H240" s="1"/>
  <c r="H242" a="1"/>
  <c r="H242" s="1"/>
  <c r="H244" a="1"/>
  <c r="H244" s="1"/>
  <c r="H246" a="1"/>
  <c r="H246" s="1"/>
  <c r="H248" a="1"/>
  <c r="H248" s="1"/>
  <c r="H250" a="1"/>
  <c r="H250" s="1"/>
  <c r="H252" a="1"/>
  <c r="H252" s="1"/>
  <c r="H254" a="1"/>
  <c r="H254" s="1"/>
  <c r="H207" a="1"/>
  <c r="H207" s="1"/>
  <c r="H209" a="1"/>
  <c r="H209" s="1"/>
  <c r="H211" a="1"/>
  <c r="H211" s="1"/>
  <c r="H213" a="1"/>
  <c r="H213" s="1"/>
  <c r="H215" a="1"/>
  <c r="H215" s="1"/>
  <c r="H217" a="1"/>
  <c r="H217" s="1"/>
  <c r="H219" a="1"/>
  <c r="H219" s="1"/>
  <c r="H221" a="1"/>
  <c r="H221" s="1"/>
  <c r="H223" a="1"/>
  <c r="H223" s="1"/>
  <c r="H225" a="1"/>
  <c r="H225" s="1"/>
  <c r="H227" a="1"/>
  <c r="H227" s="1"/>
  <c r="H229" a="1"/>
  <c r="H229" s="1"/>
  <c r="H231" a="1"/>
  <c r="H231" s="1"/>
  <c r="H233" a="1"/>
  <c r="H233" s="1"/>
  <c r="H235" a="1"/>
  <c r="H235" s="1"/>
  <c r="H237" a="1"/>
  <c r="H237" s="1"/>
  <c r="H239" a="1"/>
  <c r="H239" s="1"/>
  <c r="H241" a="1"/>
  <c r="H241" s="1"/>
  <c r="H243" a="1"/>
  <c r="H243" s="1"/>
  <c r="H245" a="1"/>
  <c r="H245" s="1"/>
  <c r="H247" a="1"/>
  <c r="H247" s="1"/>
  <c r="H249" a="1"/>
  <c r="H249" s="1"/>
  <c r="H251" a="1"/>
  <c r="H251" s="1"/>
  <c r="H253" a="1"/>
  <c r="H253" s="1"/>
  <c r="H180" a="1"/>
  <c r="H180" s="1"/>
  <c r="H182" a="1"/>
  <c r="H182" s="1"/>
  <c r="H184" a="1"/>
  <c r="H184" s="1"/>
  <c r="H186" a="1"/>
  <c r="H186" s="1"/>
  <c r="H206" a="1"/>
  <c r="H206" s="1"/>
  <c r="H179" a="1"/>
  <c r="H179" s="1"/>
  <c r="H181" a="1"/>
  <c r="H181" s="1"/>
  <c r="H183" a="1"/>
  <c r="H183" s="1"/>
  <c r="H185" a="1"/>
  <c r="H185" s="1"/>
  <c r="H187" a="1"/>
  <c r="H187" s="1"/>
  <c r="H188" a="1"/>
  <c r="H188" s="1"/>
  <c r="H189" a="1"/>
  <c r="H189" s="1"/>
  <c r="H190" a="1"/>
  <c r="H190" s="1"/>
  <c r="H191" a="1"/>
  <c r="H191" s="1"/>
  <c r="H192" a="1"/>
  <c r="H192" s="1"/>
  <c r="H193" a="1"/>
  <c r="H193" s="1"/>
  <c r="H194" a="1"/>
  <c r="H194" s="1"/>
  <c r="H195" a="1"/>
  <c r="H195" s="1"/>
  <c r="H196" a="1"/>
  <c r="H196" s="1"/>
  <c r="H197" a="1"/>
  <c r="H197" s="1"/>
  <c r="H198" a="1"/>
  <c r="H198" s="1"/>
  <c r="H199" a="1"/>
  <c r="H199" s="1"/>
  <c r="H200" a="1"/>
  <c r="H200" s="1"/>
  <c r="H201" a="1"/>
  <c r="H201" s="1"/>
  <c r="H202" a="1"/>
  <c r="H202" s="1"/>
  <c r="H203" a="1"/>
  <c r="H203" s="1"/>
  <c r="H204" a="1"/>
  <c r="H204" s="1"/>
  <c r="H205" a="1"/>
  <c r="H205" s="1"/>
  <c r="H144" a="1"/>
  <c r="H144" s="1"/>
  <c r="H146" a="1"/>
  <c r="H146" s="1"/>
  <c r="H148" a="1"/>
  <c r="H148" s="1"/>
  <c r="H150" a="1"/>
  <c r="H150" s="1"/>
  <c r="H152" a="1"/>
  <c r="H152" s="1"/>
  <c r="H154" a="1"/>
  <c r="H154" s="1"/>
  <c r="H156" a="1"/>
  <c r="H156" s="1"/>
  <c r="H158" a="1"/>
  <c r="H158" s="1"/>
  <c r="H160" a="1"/>
  <c r="H160" s="1"/>
  <c r="H162" a="1"/>
  <c r="H162" s="1"/>
  <c r="H164" a="1"/>
  <c r="H164" s="1"/>
  <c r="H166" a="1"/>
  <c r="H166" s="1"/>
  <c r="H168" a="1"/>
  <c r="H168" s="1"/>
  <c r="H170" a="1"/>
  <c r="H170" s="1"/>
  <c r="H172" a="1"/>
  <c r="H172" s="1"/>
  <c r="H174" a="1"/>
  <c r="H174" s="1"/>
  <c r="H176" a="1"/>
  <c r="H176" s="1"/>
  <c r="H178" a="1"/>
  <c r="H178" s="1"/>
  <c r="H143" a="1"/>
  <c r="H143" s="1"/>
  <c r="H145" a="1"/>
  <c r="H145" s="1"/>
  <c r="H147" a="1"/>
  <c r="H147" s="1"/>
  <c r="H149" a="1"/>
  <c r="H149" s="1"/>
  <c r="H151" a="1"/>
  <c r="H151" s="1"/>
  <c r="H153" a="1"/>
  <c r="H153" s="1"/>
  <c r="H155" a="1"/>
  <c r="H155" s="1"/>
  <c r="H157" a="1"/>
  <c r="H157" s="1"/>
  <c r="H159" a="1"/>
  <c r="H159" s="1"/>
  <c r="H161" a="1"/>
  <c r="H161" s="1"/>
  <c r="H163" a="1"/>
  <c r="H163" s="1"/>
  <c r="H165" a="1"/>
  <c r="H165" s="1"/>
  <c r="H167" a="1"/>
  <c r="H167" s="1"/>
  <c r="H169" a="1"/>
  <c r="H169" s="1"/>
  <c r="H171" a="1"/>
  <c r="H171" s="1"/>
  <c r="H173" a="1"/>
  <c r="H173" s="1"/>
  <c r="H175" a="1"/>
  <c r="H175" s="1"/>
  <c r="H177" a="1"/>
  <c r="H177" s="1"/>
  <c r="H9" a="1"/>
  <c r="H9" s="1"/>
  <c r="H11" a="1"/>
  <c r="H11" s="1"/>
  <c r="H13" a="1"/>
  <c r="H13" s="1"/>
  <c r="H15" a="1"/>
  <c r="H15" s="1"/>
  <c r="H17" a="1"/>
  <c r="H17" s="1"/>
  <c r="H19" a="1"/>
  <c r="H19" s="1"/>
  <c r="H21" a="1"/>
  <c r="H21" s="1"/>
  <c r="H23" a="1"/>
  <c r="H23" s="1"/>
  <c r="H25" a="1"/>
  <c r="H25" s="1"/>
  <c r="H27" a="1"/>
  <c r="H27" s="1"/>
  <c r="H29" a="1"/>
  <c r="H29" s="1"/>
  <c r="H31" a="1"/>
  <c r="H31" s="1"/>
  <c r="H33" a="1"/>
  <c r="H33" s="1"/>
  <c r="H35" a="1"/>
  <c r="H35" s="1"/>
  <c r="H37" a="1"/>
  <c r="H37" s="1"/>
  <c r="H39" a="1"/>
  <c r="H39" s="1"/>
  <c r="H41" a="1"/>
  <c r="H41" s="1"/>
  <c r="H43" a="1"/>
  <c r="H43" s="1"/>
  <c r="H45" a="1"/>
  <c r="H45" s="1"/>
  <c r="H65" a="1"/>
  <c r="H65" s="1"/>
  <c r="H67" a="1"/>
  <c r="H67" s="1"/>
  <c r="H69" a="1"/>
  <c r="H69" s="1"/>
  <c r="H71" a="1"/>
  <c r="H71" s="1"/>
  <c r="H73" a="1"/>
  <c r="H73" s="1"/>
  <c r="H75" a="1"/>
  <c r="H75" s="1"/>
  <c r="H77" a="1"/>
  <c r="H77" s="1"/>
  <c r="H79" a="1"/>
  <c r="H79" s="1"/>
  <c r="H81" a="1"/>
  <c r="H81" s="1"/>
  <c r="H83" a="1"/>
  <c r="H83" s="1"/>
  <c r="H85" a="1"/>
  <c r="H85" s="1"/>
  <c r="H87" a="1"/>
  <c r="H87" s="1"/>
  <c r="H89" a="1"/>
  <c r="H89" s="1"/>
  <c r="H91" a="1"/>
  <c r="H91" s="1"/>
  <c r="H93" a="1"/>
  <c r="H93" s="1"/>
  <c r="H95" a="1"/>
  <c r="H95" s="1"/>
  <c r="H97" a="1"/>
  <c r="H97" s="1"/>
  <c r="H99" a="1"/>
  <c r="H99" s="1"/>
  <c r="H101" a="1"/>
  <c r="H101" s="1"/>
  <c r="H103" a="1"/>
  <c r="H103" s="1"/>
  <c r="H105" a="1"/>
  <c r="H105" s="1"/>
  <c r="H107" a="1"/>
  <c r="H107" s="1"/>
  <c r="H109" a="1"/>
  <c r="H109" s="1"/>
  <c r="H111" a="1"/>
  <c r="H111" s="1"/>
  <c r="H113" a="1"/>
  <c r="H113" s="1"/>
  <c r="H115" a="1"/>
  <c r="H115" s="1"/>
  <c r="H117" a="1"/>
  <c r="H117" s="1"/>
  <c r="H119" a="1"/>
  <c r="H119" s="1"/>
  <c r="H121" a="1"/>
  <c r="H121" s="1"/>
  <c r="H123" a="1"/>
  <c r="H123" s="1"/>
  <c r="H125" a="1"/>
  <c r="H125" s="1"/>
  <c r="H127" a="1"/>
  <c r="H127" s="1"/>
  <c r="H129" a="1"/>
  <c r="H129" s="1"/>
  <c r="H131" a="1"/>
  <c r="H131" s="1"/>
  <c r="H133" a="1"/>
  <c r="H133" s="1"/>
  <c r="H135" a="1"/>
  <c r="H135" s="1"/>
  <c r="H137" a="1"/>
  <c r="H137" s="1"/>
  <c r="H139" a="1"/>
  <c r="H139" s="1"/>
  <c r="H141" a="1"/>
  <c r="H141" s="1"/>
  <c r="H8" a="1"/>
  <c r="H8" s="1"/>
  <c r="H10" a="1"/>
  <c r="H10" s="1"/>
  <c r="H12" a="1"/>
  <c r="H12" s="1"/>
  <c r="H14" a="1"/>
  <c r="H14" s="1"/>
  <c r="H16" a="1"/>
  <c r="H16" s="1"/>
  <c r="H18" a="1"/>
  <c r="H18" s="1"/>
  <c r="H20" a="1"/>
  <c r="H20" s="1"/>
  <c r="H22" a="1"/>
  <c r="H22" s="1"/>
  <c r="H24" a="1"/>
  <c r="H24" s="1"/>
  <c r="H26" a="1"/>
  <c r="H26" s="1"/>
  <c r="H28" a="1"/>
  <c r="H28" s="1"/>
  <c r="H30" a="1"/>
  <c r="H30" s="1"/>
  <c r="H32" a="1"/>
  <c r="H32" s="1"/>
  <c r="H34" a="1"/>
  <c r="H34" s="1"/>
  <c r="H36" a="1"/>
  <c r="H36" s="1"/>
  <c r="H38" a="1"/>
  <c r="H38" s="1"/>
  <c r="H40" a="1"/>
  <c r="H40" s="1"/>
  <c r="H42" a="1"/>
  <c r="H42" s="1"/>
  <c r="H44" a="1"/>
  <c r="H44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6" a="1"/>
  <c r="H66" s="1"/>
  <c r="H68" a="1"/>
  <c r="H68" s="1"/>
  <c r="H70" a="1"/>
  <c r="H70" s="1"/>
  <c r="H72" a="1"/>
  <c r="H72" s="1"/>
  <c r="H74" a="1"/>
  <c r="H74" s="1"/>
  <c r="H76" a="1"/>
  <c r="H76" s="1"/>
  <c r="H78" a="1"/>
  <c r="H78" s="1"/>
  <c r="H80" a="1"/>
  <c r="H80" s="1"/>
  <c r="H82" a="1"/>
  <c r="H82" s="1"/>
  <c r="H84" a="1"/>
  <c r="H84" s="1"/>
  <c r="H86" a="1"/>
  <c r="H86" s="1"/>
  <c r="H88" a="1"/>
  <c r="H88" s="1"/>
  <c r="H90" a="1"/>
  <c r="H90" s="1"/>
  <c r="H92" a="1"/>
  <c r="H92" s="1"/>
  <c r="H94" a="1"/>
  <c r="H94" s="1"/>
  <c r="H96" a="1"/>
  <c r="H96" s="1"/>
  <c r="H98" a="1"/>
  <c r="H98" s="1"/>
  <c r="H100" a="1"/>
  <c r="H100" s="1"/>
  <c r="H102" a="1"/>
  <c r="H102" s="1"/>
  <c r="H104" a="1"/>
  <c r="H104" s="1"/>
  <c r="H106" a="1"/>
  <c r="H106" s="1"/>
  <c r="H108" a="1"/>
  <c r="H108" s="1"/>
  <c r="H110" a="1"/>
  <c r="H110" s="1"/>
  <c r="H112" a="1"/>
  <c r="H112" s="1"/>
  <c r="H114" a="1"/>
  <c r="H114" s="1"/>
  <c r="H116" a="1"/>
  <c r="H116" s="1"/>
  <c r="H118" a="1"/>
  <c r="H118" s="1"/>
  <c r="H120" a="1"/>
  <c r="H120" s="1"/>
  <c r="H122" a="1"/>
  <c r="H122" s="1"/>
  <c r="H124" a="1"/>
  <c r="H124" s="1"/>
  <c r="H126" a="1"/>
  <c r="H126" s="1"/>
  <c r="H128" a="1"/>
  <c r="H128" s="1"/>
  <c r="H130" a="1"/>
  <c r="H130" s="1"/>
  <c r="H132" a="1"/>
  <c r="H132" s="1"/>
  <c r="H134" a="1"/>
  <c r="H134" s="1"/>
  <c r="H136" a="1"/>
  <c r="H136" s="1"/>
  <c r="H138" a="1"/>
  <c r="H138" s="1"/>
  <c r="H140" a="1"/>
  <c r="H140" s="1"/>
  <c r="H142" a="1"/>
  <c r="H142" s="1"/>
  <c r="H4" a="1"/>
  <c r="H4" s="1"/>
  <c r="H5" a="1"/>
  <c r="H5" s="1"/>
  <c r="H7" a="1"/>
  <c r="H7" s="1"/>
  <c r="H3" a="1"/>
  <c r="H3" s="1"/>
  <c r="H6" a="1"/>
  <c r="H6" s="1"/>
  <c r="H2" a="1"/>
  <c r="H2" s="1"/>
  <c r="I2" s="1" a="1"/>
  <c r="I2" s="1"/>
  <c r="I5" l="1" a="1"/>
  <c r="I5" s="1"/>
  <c r="I142" a="1"/>
  <c r="I142" s="1"/>
  <c r="I138" a="1"/>
  <c r="I138" s="1"/>
  <c r="I134" a="1"/>
  <c r="I134" s="1"/>
  <c r="I130" a="1"/>
  <c r="I130" s="1"/>
  <c r="I126" a="1"/>
  <c r="I126" s="1"/>
  <c r="I122" a="1"/>
  <c r="I122" s="1"/>
  <c r="I118" a="1"/>
  <c r="I118" s="1"/>
  <c r="I114" a="1"/>
  <c r="I114" s="1"/>
  <c r="I110" a="1"/>
  <c r="I110" s="1"/>
  <c r="I106" a="1"/>
  <c r="I106" s="1"/>
  <c r="I102" a="1"/>
  <c r="I102" s="1"/>
  <c r="I98" a="1"/>
  <c r="I98" s="1"/>
  <c r="I94" a="1"/>
  <c r="I94" s="1"/>
  <c r="I90" a="1"/>
  <c r="I90" s="1"/>
  <c r="I86" a="1"/>
  <c r="I86" s="1"/>
  <c r="I82" a="1"/>
  <c r="I82" s="1"/>
  <c r="I78" a="1"/>
  <c r="I78" s="1"/>
  <c r="I74" a="1"/>
  <c r="I74" s="1"/>
  <c r="I70" a="1"/>
  <c r="I70" s="1"/>
  <c r="I66" a="1"/>
  <c r="I66" s="1"/>
  <c r="I63" a="1"/>
  <c r="I63" s="1"/>
  <c r="I61" a="1"/>
  <c r="I61" s="1"/>
  <c r="I59" a="1"/>
  <c r="I59" s="1"/>
  <c r="I57" a="1"/>
  <c r="I57" s="1"/>
  <c r="I55" a="1"/>
  <c r="I55" s="1"/>
  <c r="I53" a="1"/>
  <c r="I53" s="1"/>
  <c r="I51" a="1"/>
  <c r="I51" s="1"/>
  <c r="I49" a="1"/>
  <c r="I49" s="1"/>
  <c r="I47" a="1"/>
  <c r="I47" s="1"/>
  <c r="I44" a="1"/>
  <c r="I44" s="1"/>
  <c r="I40" a="1"/>
  <c r="I40" s="1"/>
  <c r="I36" a="1"/>
  <c r="I36" s="1"/>
  <c r="I32" a="1"/>
  <c r="I32" s="1"/>
  <c r="I28" a="1"/>
  <c r="I28" s="1"/>
  <c r="I24" a="1"/>
  <c r="I24" s="1"/>
  <c r="I20" a="1"/>
  <c r="I20" s="1"/>
  <c r="I16" a="1"/>
  <c r="I16" s="1"/>
  <c r="I12" a="1"/>
  <c r="I12" s="1"/>
  <c r="I8" a="1"/>
  <c r="I8" s="1"/>
  <c r="I139" a="1"/>
  <c r="I139" s="1"/>
  <c r="I135" a="1"/>
  <c r="I135" s="1"/>
  <c r="I131" a="1"/>
  <c r="I131" s="1"/>
  <c r="I127" a="1"/>
  <c r="I127" s="1"/>
  <c r="I123" a="1"/>
  <c r="I123" s="1"/>
  <c r="I119" a="1"/>
  <c r="I119" s="1"/>
  <c r="I115" a="1"/>
  <c r="I115" s="1"/>
  <c r="I111" a="1"/>
  <c r="I111" s="1"/>
  <c r="I107" a="1"/>
  <c r="I107" s="1"/>
  <c r="I103" a="1"/>
  <c r="I103" s="1"/>
  <c r="I99" a="1"/>
  <c r="I99" s="1"/>
  <c r="I95" a="1"/>
  <c r="I95" s="1"/>
  <c r="I91" a="1"/>
  <c r="I91" s="1"/>
  <c r="I87" a="1"/>
  <c r="I87" s="1"/>
  <c r="I83" a="1"/>
  <c r="I83" s="1"/>
  <c r="I79" a="1"/>
  <c r="I79" s="1"/>
  <c r="I75" a="1"/>
  <c r="I75" s="1"/>
  <c r="I71" a="1"/>
  <c r="I71" s="1"/>
  <c r="I67" a="1"/>
  <c r="I67" s="1"/>
  <c r="I45" a="1"/>
  <c r="I45" s="1"/>
  <c r="I41" a="1"/>
  <c r="I41" s="1"/>
  <c r="I37" a="1"/>
  <c r="I37" s="1"/>
  <c r="I33" a="1"/>
  <c r="I33" s="1"/>
  <c r="I29" a="1"/>
  <c r="I29" s="1"/>
  <c r="I25" a="1"/>
  <c r="I25" s="1"/>
  <c r="I21" a="1"/>
  <c r="I21" s="1"/>
  <c r="I17" a="1"/>
  <c r="I17" s="1"/>
  <c r="I13" a="1"/>
  <c r="I13" s="1"/>
  <c r="I9" a="1"/>
  <c r="I9" s="1"/>
  <c r="I175" a="1"/>
  <c r="I175" s="1"/>
  <c r="I171" a="1"/>
  <c r="I171" s="1"/>
  <c r="I167" a="1"/>
  <c r="I167" s="1"/>
  <c r="I163" a="1"/>
  <c r="I163" s="1"/>
  <c r="I159" a="1"/>
  <c r="I159" s="1"/>
  <c r="I155" a="1"/>
  <c r="I155" s="1"/>
  <c r="I151" a="1"/>
  <c r="I151" s="1"/>
  <c r="I147" a="1"/>
  <c r="I147" s="1"/>
  <c r="I143" a="1"/>
  <c r="I143" s="1"/>
  <c r="I176" a="1"/>
  <c r="I176" s="1"/>
  <c r="I172" a="1"/>
  <c r="I172" s="1"/>
  <c r="I168" a="1"/>
  <c r="I168" s="1"/>
  <c r="I164" a="1"/>
  <c r="I164" s="1"/>
  <c r="I160" a="1"/>
  <c r="I160" s="1"/>
  <c r="I156" a="1"/>
  <c r="I156" s="1"/>
  <c r="I152" a="1"/>
  <c r="I152" s="1"/>
  <c r="I148" a="1"/>
  <c r="I148" s="1"/>
  <c r="I144" a="1"/>
  <c r="I144" s="1"/>
  <c r="I204" a="1"/>
  <c r="I204" s="1"/>
  <c r="I202" a="1"/>
  <c r="I202" s="1"/>
  <c r="I200" a="1"/>
  <c r="I200" s="1"/>
  <c r="I198" a="1"/>
  <c r="I198" s="1"/>
  <c r="I196" a="1"/>
  <c r="I196" s="1"/>
  <c r="I194" a="1"/>
  <c r="I194" s="1"/>
  <c r="I192" a="1"/>
  <c r="I192" s="1"/>
  <c r="I190" a="1"/>
  <c r="I190" s="1"/>
  <c r="I188" a="1"/>
  <c r="I188" s="1"/>
  <c r="I185" a="1"/>
  <c r="I185" s="1"/>
  <c r="I181" a="1"/>
  <c r="I181" s="1"/>
  <c r="I206" a="1"/>
  <c r="I206" s="1"/>
  <c r="I184" a="1"/>
  <c r="I184" s="1"/>
  <c r="I180" a="1"/>
  <c r="I180" s="1"/>
  <c r="I251" a="1"/>
  <c r="I251" s="1"/>
  <c r="I247" a="1"/>
  <c r="I247" s="1"/>
  <c r="I243" a="1"/>
  <c r="I243" s="1"/>
  <c r="I239" a="1"/>
  <c r="I239" s="1"/>
  <c r="I235" a="1"/>
  <c r="I235" s="1"/>
  <c r="I231" a="1"/>
  <c r="I231" s="1"/>
  <c r="I227" a="1"/>
  <c r="I227" s="1"/>
  <c r="I223" a="1"/>
  <c r="I223" s="1"/>
  <c r="I219" a="1"/>
  <c r="I219" s="1"/>
  <c r="I215" a="1"/>
  <c r="I215" s="1"/>
  <c r="I211" a="1"/>
  <c r="I211" s="1"/>
  <c r="I207" a="1"/>
  <c r="I207" s="1"/>
  <c r="I252" a="1"/>
  <c r="I252" s="1"/>
  <c r="I248" a="1"/>
  <c r="I248" s="1"/>
  <c r="I244" a="1"/>
  <c r="I244" s="1"/>
  <c r="I240" a="1"/>
  <c r="I240" s="1"/>
  <c r="I236" a="1"/>
  <c r="I236" s="1"/>
  <c r="I232" a="1"/>
  <c r="I232" s="1"/>
  <c r="I228" a="1"/>
  <c r="I228" s="1"/>
  <c r="I224" a="1"/>
  <c r="I224" s="1"/>
  <c r="I220" a="1"/>
  <c r="I220" s="1"/>
  <c r="I216" a="1"/>
  <c r="I216" s="1"/>
  <c r="I212" a="1"/>
  <c r="I212" s="1"/>
  <c r="I208" a="1"/>
  <c r="I208" s="1"/>
  <c r="I259" a="1"/>
  <c r="I259" s="1"/>
  <c r="I255" a="1"/>
  <c r="I255" s="1"/>
  <c r="I258" a="1"/>
  <c r="I258" s="1"/>
  <c r="I262" a="1"/>
  <c r="I262" s="1"/>
  <c r="I345" a="1"/>
  <c r="I345" s="1"/>
  <c r="I341" a="1"/>
  <c r="I341" s="1"/>
  <c r="I337" a="1"/>
  <c r="I337" s="1"/>
  <c r="I333" a="1"/>
  <c r="I333" s="1"/>
  <c r="I329" a="1"/>
  <c r="I329" s="1"/>
  <c r="I325" a="1"/>
  <c r="I325" s="1"/>
  <c r="I321" a="1"/>
  <c r="I321" s="1"/>
  <c r="I317" a="1"/>
  <c r="I317" s="1"/>
  <c r="I313" a="1"/>
  <c r="I313" s="1"/>
  <c r="I309" a="1"/>
  <c r="I309" s="1"/>
  <c r="I305" a="1"/>
  <c r="I305" s="1"/>
  <c r="I301" a="1"/>
  <c r="I301" s="1"/>
  <c r="I297" a="1"/>
  <c r="I297" s="1"/>
  <c r="I293" a="1"/>
  <c r="I293" s="1"/>
  <c r="I289" a="1"/>
  <c r="I289" s="1"/>
  <c r="I285" a="1"/>
  <c r="I285" s="1"/>
  <c r="I281" a="1"/>
  <c r="I281" s="1"/>
  <c r="I277" a="1"/>
  <c r="I277" s="1"/>
  <c r="I273" a="1"/>
  <c r="I273" s="1"/>
  <c r="I269" a="1"/>
  <c r="I269" s="1"/>
  <c r="I265" a="1"/>
  <c r="I265" s="1"/>
  <c r="I344" a="1"/>
  <c r="I344" s="1"/>
  <c r="I340" a="1"/>
  <c r="I340" s="1"/>
  <c r="I336" a="1"/>
  <c r="I336" s="1"/>
  <c r="I332" a="1"/>
  <c r="I332" s="1"/>
  <c r="I328" a="1"/>
  <c r="I328" s="1"/>
  <c r="I324" a="1"/>
  <c r="I324" s="1"/>
  <c r="I320" a="1"/>
  <c r="I320" s="1"/>
  <c r="I316" a="1"/>
  <c r="I316" s="1"/>
  <c r="I312" a="1"/>
  <c r="I312" s="1"/>
  <c r="I308" a="1"/>
  <c r="I308" s="1"/>
  <c r="I304" a="1"/>
  <c r="I304" s="1"/>
  <c r="I300" a="1"/>
  <c r="I300" s="1"/>
  <c r="I296" a="1"/>
  <c r="I296" s="1"/>
  <c r="I292" a="1"/>
  <c r="I292" s="1"/>
  <c r="I288" a="1"/>
  <c r="I288" s="1"/>
  <c r="I284" a="1"/>
  <c r="I284" s="1"/>
  <c r="I280" a="1"/>
  <c r="I280" s="1"/>
  <c r="I276" a="1"/>
  <c r="I276" s="1"/>
  <c r="I272" a="1"/>
  <c r="I272" s="1"/>
  <c r="I268" a="1"/>
  <c r="I268" s="1"/>
  <c r="I264" a="1"/>
  <c r="I264" s="1"/>
  <c r="I6" a="1"/>
  <c r="I6" s="1"/>
  <c r="I7" a="1"/>
  <c r="I7" s="1"/>
  <c r="I4" a="1"/>
  <c r="I4" s="1"/>
  <c r="I140" a="1"/>
  <c r="I140" s="1"/>
  <c r="I136" a="1"/>
  <c r="I136" s="1"/>
  <c r="I132" a="1"/>
  <c r="I132" s="1"/>
  <c r="I128" a="1"/>
  <c r="I128" s="1"/>
  <c r="I124" a="1"/>
  <c r="I124" s="1"/>
  <c r="I120" a="1"/>
  <c r="I120" s="1"/>
  <c r="I116" a="1"/>
  <c r="I116" s="1"/>
  <c r="I112" a="1"/>
  <c r="I112" s="1"/>
  <c r="I108" a="1"/>
  <c r="I108" s="1"/>
  <c r="I104" a="1"/>
  <c r="I104" s="1"/>
  <c r="I100" a="1"/>
  <c r="I100" s="1"/>
  <c r="I96" a="1"/>
  <c r="I96" s="1"/>
  <c r="I92" a="1"/>
  <c r="I92" s="1"/>
  <c r="I88" a="1"/>
  <c r="I88" s="1"/>
  <c r="I84" a="1"/>
  <c r="I84" s="1"/>
  <c r="I80" a="1"/>
  <c r="I80" s="1"/>
  <c r="I76" a="1"/>
  <c r="I76" s="1"/>
  <c r="I72" a="1"/>
  <c r="I72" s="1"/>
  <c r="I68" a="1"/>
  <c r="I68" s="1"/>
  <c r="I64" a="1"/>
  <c r="I64" s="1"/>
  <c r="I62" a="1"/>
  <c r="I62" s="1"/>
  <c r="I60" a="1"/>
  <c r="I60" s="1"/>
  <c r="I58" a="1"/>
  <c r="I58" s="1"/>
  <c r="I56" a="1"/>
  <c r="I56" s="1"/>
  <c r="I54" a="1"/>
  <c r="I54" s="1"/>
  <c r="I52" a="1"/>
  <c r="I52" s="1"/>
  <c r="I50" a="1"/>
  <c r="I50" s="1"/>
  <c r="I48" a="1"/>
  <c r="I48" s="1"/>
  <c r="I46" a="1"/>
  <c r="I46" s="1"/>
  <c r="I42" a="1"/>
  <c r="I42" s="1"/>
  <c r="I38" a="1"/>
  <c r="I38" s="1"/>
  <c r="I34" a="1"/>
  <c r="I34" s="1"/>
  <c r="I30" a="1"/>
  <c r="I30" s="1"/>
  <c r="I26" a="1"/>
  <c r="I26" s="1"/>
  <c r="I22" a="1"/>
  <c r="I22" s="1"/>
  <c r="I18" a="1"/>
  <c r="I18" s="1"/>
  <c r="I14" a="1"/>
  <c r="I14" s="1"/>
  <c r="I10" a="1"/>
  <c r="I10" s="1"/>
  <c r="I141" a="1"/>
  <c r="I141" s="1"/>
  <c r="I137" a="1"/>
  <c r="I137" s="1"/>
  <c r="I133" a="1"/>
  <c r="I133" s="1"/>
  <c r="I129" a="1"/>
  <c r="I129" s="1"/>
  <c r="I125" a="1"/>
  <c r="I125" s="1"/>
  <c r="I121" a="1"/>
  <c r="I121" s="1"/>
  <c r="I117" a="1"/>
  <c r="I117" s="1"/>
  <c r="I113" a="1"/>
  <c r="I113" s="1"/>
  <c r="I109" a="1"/>
  <c r="I109" s="1"/>
  <c r="I105" a="1"/>
  <c r="I105" s="1"/>
  <c r="I101" a="1"/>
  <c r="I101" s="1"/>
  <c r="I97" a="1"/>
  <c r="I97" s="1"/>
  <c r="I93" a="1"/>
  <c r="I93" s="1"/>
  <c r="I89" a="1"/>
  <c r="I89" s="1"/>
  <c r="I85" a="1"/>
  <c r="I85" s="1"/>
  <c r="I81" a="1"/>
  <c r="I81" s="1"/>
  <c r="I77" a="1"/>
  <c r="I77" s="1"/>
  <c r="I73" a="1"/>
  <c r="I73" s="1"/>
  <c r="I69" a="1"/>
  <c r="I69" s="1"/>
  <c r="I65" a="1"/>
  <c r="I65" s="1"/>
  <c r="I43" a="1"/>
  <c r="I43" s="1"/>
  <c r="I39" a="1"/>
  <c r="I39" s="1"/>
  <c r="I35" a="1"/>
  <c r="I35" s="1"/>
  <c r="I31" a="1"/>
  <c r="I31" s="1"/>
  <c r="I27" a="1"/>
  <c r="I27" s="1"/>
  <c r="I23" a="1"/>
  <c r="I23" s="1"/>
  <c r="I19" a="1"/>
  <c r="I19" s="1"/>
  <c r="I15" a="1"/>
  <c r="I15" s="1"/>
  <c r="I11" a="1"/>
  <c r="I11" s="1"/>
  <c r="I177" a="1"/>
  <c r="I177" s="1"/>
  <c r="I173" a="1"/>
  <c r="I173" s="1"/>
  <c r="I169" a="1"/>
  <c r="I169" s="1"/>
  <c r="I165" a="1"/>
  <c r="I165" s="1"/>
  <c r="I161" a="1"/>
  <c r="I161" s="1"/>
  <c r="I157" a="1"/>
  <c r="I157" s="1"/>
  <c r="I153" a="1"/>
  <c r="I153" s="1"/>
  <c r="I149" a="1"/>
  <c r="I149" s="1"/>
  <c r="I145" a="1"/>
  <c r="I145" s="1"/>
  <c r="I178" a="1"/>
  <c r="I178" s="1"/>
  <c r="I174" a="1"/>
  <c r="I174" s="1"/>
  <c r="I170" a="1"/>
  <c r="I170" s="1"/>
  <c r="I166" a="1"/>
  <c r="I166" s="1"/>
  <c r="I162" a="1"/>
  <c r="I162" s="1"/>
  <c r="I158" a="1"/>
  <c r="I158" s="1"/>
  <c r="I154" a="1"/>
  <c r="I154" s="1"/>
  <c r="I150" a="1"/>
  <c r="I150" s="1"/>
  <c r="I146" a="1"/>
  <c r="I146" s="1"/>
  <c r="I205" a="1"/>
  <c r="I205" s="1"/>
  <c r="I203" a="1"/>
  <c r="I203" s="1"/>
  <c r="I201" a="1"/>
  <c r="I201" s="1"/>
  <c r="I199" a="1"/>
  <c r="I199" s="1"/>
  <c r="I197" a="1"/>
  <c r="I197" s="1"/>
  <c r="I195" a="1"/>
  <c r="I195" s="1"/>
  <c r="I193" a="1"/>
  <c r="I193" s="1"/>
  <c r="I191" a="1"/>
  <c r="I191" s="1"/>
  <c r="I189" a="1"/>
  <c r="I189" s="1"/>
  <c r="I187" a="1"/>
  <c r="I187" s="1"/>
  <c r="I183" a="1"/>
  <c r="I183" s="1"/>
  <c r="I179" a="1"/>
  <c r="I179" s="1"/>
  <c r="I186" a="1"/>
  <c r="I186" s="1"/>
  <c r="I182" a="1"/>
  <c r="I182" s="1"/>
  <c r="I253" a="1"/>
  <c r="I253" s="1"/>
  <c r="I249" a="1"/>
  <c r="I249" s="1"/>
  <c r="I245" a="1"/>
  <c r="I245" s="1"/>
  <c r="I241" a="1"/>
  <c r="I241" s="1"/>
  <c r="I237" a="1"/>
  <c r="I237" s="1"/>
  <c r="I233" a="1"/>
  <c r="I233" s="1"/>
  <c r="I229" a="1"/>
  <c r="I229" s="1"/>
  <c r="I225" a="1"/>
  <c r="I225" s="1"/>
  <c r="I221" a="1"/>
  <c r="I221" s="1"/>
  <c r="I217" a="1"/>
  <c r="I217" s="1"/>
  <c r="I213" a="1"/>
  <c r="I213" s="1"/>
  <c r="I209" a="1"/>
  <c r="I209" s="1"/>
  <c r="I254" a="1"/>
  <c r="I254" s="1"/>
  <c r="I250" a="1"/>
  <c r="I250" s="1"/>
  <c r="I246" a="1"/>
  <c r="I246" s="1"/>
  <c r="I242" a="1"/>
  <c r="I242" s="1"/>
  <c r="I238" a="1"/>
  <c r="I238" s="1"/>
  <c r="I234" a="1"/>
  <c r="I234" s="1"/>
  <c r="I230" a="1"/>
  <c r="I230" s="1"/>
  <c r="I226" a="1"/>
  <c r="I226" s="1"/>
  <c r="I222" a="1"/>
  <c r="I222" s="1"/>
  <c r="I218" a="1"/>
  <c r="I218" s="1"/>
  <c r="I214" a="1"/>
  <c r="I214" s="1"/>
  <c r="I210" a="1"/>
  <c r="I210" s="1"/>
  <c r="I261" a="1"/>
  <c r="I261" s="1"/>
  <c r="I257" a="1"/>
  <c r="I257" s="1"/>
  <c r="I260" a="1"/>
  <c r="I260" s="1"/>
  <c r="I256" a="1"/>
  <c r="I256" s="1"/>
  <c r="I347" a="1"/>
  <c r="I347" s="1"/>
  <c r="I343" a="1"/>
  <c r="I343" s="1"/>
  <c r="I339" a="1"/>
  <c r="I339" s="1"/>
  <c r="I335" a="1"/>
  <c r="I335" s="1"/>
  <c r="I331" a="1"/>
  <c r="I331" s="1"/>
  <c r="I327" a="1"/>
  <c r="I327" s="1"/>
  <c r="I323" a="1"/>
  <c r="I323" s="1"/>
  <c r="I319" a="1"/>
  <c r="I319" s="1"/>
  <c r="I315" a="1"/>
  <c r="I315" s="1"/>
  <c r="I311" a="1"/>
  <c r="I311" s="1"/>
  <c r="I307" a="1"/>
  <c r="I307" s="1"/>
  <c r="I303" a="1"/>
  <c r="I303" s="1"/>
  <c r="I299" a="1"/>
  <c r="I299" s="1"/>
  <c r="I295" a="1"/>
  <c r="I295" s="1"/>
  <c r="I291" a="1"/>
  <c r="I291" s="1"/>
  <c r="I287" a="1"/>
  <c r="I287" s="1"/>
  <c r="I283" a="1"/>
  <c r="I283" s="1"/>
  <c r="I279" a="1"/>
  <c r="I279" s="1"/>
  <c r="I275" a="1"/>
  <c r="I275" s="1"/>
  <c r="I271" a="1"/>
  <c r="I271" s="1"/>
  <c r="I267" a="1"/>
  <c r="I267" s="1"/>
  <c r="I263" a="1"/>
  <c r="I263" s="1"/>
  <c r="I346" a="1"/>
  <c r="I346" s="1"/>
  <c r="I342" a="1"/>
  <c r="I342" s="1"/>
  <c r="I338" a="1"/>
  <c r="I338" s="1"/>
  <c r="I334" a="1"/>
  <c r="I334" s="1"/>
  <c r="I330" a="1"/>
  <c r="I330" s="1"/>
  <c r="I326" a="1"/>
  <c r="I326" s="1"/>
  <c r="I322" a="1"/>
  <c r="I322" s="1"/>
  <c r="I318" a="1"/>
  <c r="I318" s="1"/>
  <c r="I314" a="1"/>
  <c r="I314" s="1"/>
  <c r="I310" a="1"/>
  <c r="I310" s="1"/>
  <c r="I306" a="1"/>
  <c r="I306" s="1"/>
  <c r="I302" a="1"/>
  <c r="I302" s="1"/>
  <c r="I298" a="1"/>
  <c r="I298" s="1"/>
  <c r="I294" a="1"/>
  <c r="I294" s="1"/>
  <c r="I290" a="1"/>
  <c r="I290" s="1"/>
  <c r="I286" a="1"/>
  <c r="I286" s="1"/>
  <c r="I282" a="1"/>
  <c r="I282" s="1"/>
  <c r="I278" a="1"/>
  <c r="I278" s="1"/>
  <c r="I274" a="1"/>
  <c r="I274" s="1"/>
  <c r="I270" a="1"/>
  <c r="I270" s="1"/>
  <c r="I266" a="1"/>
  <c r="I266" s="1"/>
  <c r="I3" a="1"/>
  <c r="I3" s="1"/>
</calcChain>
</file>

<file path=xl/sharedStrings.xml><?xml version="1.0" encoding="utf-8"?>
<sst xmlns="http://schemas.openxmlformats.org/spreadsheetml/2006/main" count="708" uniqueCount="613">
  <si>
    <t>Foyer</t>
  </si>
  <si>
    <t>Prénom de l'élève</t>
  </si>
  <si>
    <t>Nom de l'élève</t>
  </si>
  <si>
    <t>Équipe expert</t>
  </si>
  <si>
    <t>Ekaterini-Heather</t>
  </si>
  <si>
    <t>Acheson</t>
  </si>
  <si>
    <t>Catherine</t>
  </si>
  <si>
    <t>Allard</t>
  </si>
  <si>
    <t>Chryssi</t>
  </si>
  <si>
    <t>Anastasopoulos</t>
  </si>
  <si>
    <t>Charles-Olivier</t>
  </si>
  <si>
    <t>Beaudoin</t>
  </si>
  <si>
    <t>Raphaëlle</t>
  </si>
  <si>
    <t>Caron</t>
  </si>
  <si>
    <t>Mehdi Ilyes</t>
  </si>
  <si>
    <t>Chekroud</t>
  </si>
  <si>
    <t>Marc</t>
  </si>
  <si>
    <t>Chiniara</t>
  </si>
  <si>
    <t>Maïka</t>
  </si>
  <si>
    <t>Cyr</t>
  </si>
  <si>
    <t>Tia</t>
  </si>
  <si>
    <t>Daaboul</t>
  </si>
  <si>
    <t>Étienne</t>
  </si>
  <si>
    <t>Desrosiers</t>
  </si>
  <si>
    <t>Rayan</t>
  </si>
  <si>
    <t>Djerrah</t>
  </si>
  <si>
    <t>Maya</t>
  </si>
  <si>
    <t>Ermilus</t>
  </si>
  <si>
    <t>Guillaume</t>
  </si>
  <si>
    <t>Fournier</t>
  </si>
  <si>
    <t>Marianne</t>
  </si>
  <si>
    <t>Gagné</t>
  </si>
  <si>
    <t>Isabela</t>
  </si>
  <si>
    <t>Gjinika</t>
  </si>
  <si>
    <t>Carla</t>
  </si>
  <si>
    <t>Hajjar</t>
  </si>
  <si>
    <t>Bradley</t>
  </si>
  <si>
    <t>Jean-Louis</t>
  </si>
  <si>
    <t>Shawna</t>
  </si>
  <si>
    <t>Khamis</t>
  </si>
  <si>
    <t>Léa-Rose</t>
  </si>
  <si>
    <t>Labelle</t>
  </si>
  <si>
    <t>Alexandre</t>
  </si>
  <si>
    <t>Lamarre</t>
  </si>
  <si>
    <t>Romy</t>
  </si>
  <si>
    <t>Langlois</t>
  </si>
  <si>
    <t>Théo</t>
  </si>
  <si>
    <t>Lefvert</t>
  </si>
  <si>
    <t>Yasmine</t>
  </si>
  <si>
    <t>Mahi Bahi Amar</t>
  </si>
  <si>
    <t>Marguerite</t>
  </si>
  <si>
    <t>Mawas</t>
  </si>
  <si>
    <t>Justine</t>
  </si>
  <si>
    <t>Péfau</t>
  </si>
  <si>
    <t>Hassan</t>
  </si>
  <si>
    <t>Raouli</t>
  </si>
  <si>
    <t>Zoé</t>
  </si>
  <si>
    <t>Reid</t>
  </si>
  <si>
    <t>Tima</t>
  </si>
  <si>
    <t>Saad</t>
  </si>
  <si>
    <t>Jennifer</t>
  </si>
  <si>
    <t>Sandri</t>
  </si>
  <si>
    <t>Alexia</t>
  </si>
  <si>
    <t>Soussan</t>
  </si>
  <si>
    <t>Yan</t>
  </si>
  <si>
    <t>Stoian</t>
  </si>
  <si>
    <t>Evanthia</t>
  </si>
  <si>
    <t>Theofanis</t>
  </si>
  <si>
    <t>Matteo</t>
  </si>
  <si>
    <t>Vena</t>
  </si>
  <si>
    <t>Adréana</t>
  </si>
  <si>
    <t>Zaidan</t>
  </si>
  <si>
    <t>Issam</t>
  </si>
  <si>
    <t>Allagui</t>
  </si>
  <si>
    <t>Georgia</t>
  </si>
  <si>
    <t>Ambrosi</t>
  </si>
  <si>
    <t>Shawn</t>
  </si>
  <si>
    <t>Arseneault</t>
  </si>
  <si>
    <t>Mohamed</t>
  </si>
  <si>
    <t>Bajja</t>
  </si>
  <si>
    <t>Jean André</t>
  </si>
  <si>
    <t>Basse</t>
  </si>
  <si>
    <t>Alexis</t>
  </si>
  <si>
    <t>Boulet</t>
  </si>
  <si>
    <t>Adrian</t>
  </si>
  <si>
    <t>Briscaru</t>
  </si>
  <si>
    <t>Maïa Victoria</t>
  </si>
  <si>
    <t>Anthony</t>
  </si>
  <si>
    <t>Chekaiban</t>
  </si>
  <si>
    <t>Vincent</t>
  </si>
  <si>
    <t>Côté</t>
  </si>
  <si>
    <t>Benjamin</t>
  </si>
  <si>
    <t>Couture</t>
  </si>
  <si>
    <t>Hawa Sambou</t>
  </si>
  <si>
    <t>Dabo</t>
  </si>
  <si>
    <t>Mikael</t>
  </si>
  <si>
    <t>Da Costa</t>
  </si>
  <si>
    <t>Jayonnah</t>
  </si>
  <si>
    <t>Darbouze-Jones</t>
  </si>
  <si>
    <t>Olivier</t>
  </si>
  <si>
    <t>Dégarie</t>
  </si>
  <si>
    <t>Simon</t>
  </si>
  <si>
    <t>Demers</t>
  </si>
  <si>
    <t>Sofia</t>
  </si>
  <si>
    <t>Diacandreou</t>
  </si>
  <si>
    <t>Sothira</t>
  </si>
  <si>
    <t>Hour</t>
  </si>
  <si>
    <t>Alycia</t>
  </si>
  <si>
    <t>Kaci</t>
  </si>
  <si>
    <t>Bassem</t>
  </si>
  <si>
    <t>Kaldas</t>
  </si>
  <si>
    <t>Philippe</t>
  </si>
  <si>
    <t>Lavoie</t>
  </si>
  <si>
    <t>Phillipe</t>
  </si>
  <si>
    <t>Lopez Fiset</t>
  </si>
  <si>
    <t>Léa</t>
  </si>
  <si>
    <t>Loustau</t>
  </si>
  <si>
    <t>Ioannis</t>
  </si>
  <si>
    <t>Merkouris</t>
  </si>
  <si>
    <t>Natasha</t>
  </si>
  <si>
    <t>Namroud</t>
  </si>
  <si>
    <t>Justin</t>
  </si>
  <si>
    <t>Noreau</t>
  </si>
  <si>
    <t>Gabriel</t>
  </si>
  <si>
    <t>Prince</t>
  </si>
  <si>
    <t>Sheerlina</t>
  </si>
  <si>
    <t>Rajathurai</t>
  </si>
  <si>
    <t>Magalie</t>
  </si>
  <si>
    <t>Ruel-Bohémier</t>
  </si>
  <si>
    <t>Karim Ahmed</t>
  </si>
  <si>
    <t>Sahouli</t>
  </si>
  <si>
    <t>Samuel</t>
  </si>
  <si>
    <t>Sénécal</t>
  </si>
  <si>
    <t>Peter-Andy</t>
  </si>
  <si>
    <t>Tipaldos</t>
  </si>
  <si>
    <t>Léanne</t>
  </si>
  <si>
    <t>Turcotte</t>
  </si>
  <si>
    <t>Florence</t>
  </si>
  <si>
    <t>Banfi</t>
  </si>
  <si>
    <t>Jean-Christophe</t>
  </si>
  <si>
    <t>Bazinet</t>
  </si>
  <si>
    <t>Letitia</t>
  </si>
  <si>
    <t>Bechara</t>
  </si>
  <si>
    <t>Nour El Nabia</t>
  </si>
  <si>
    <t>Benfréha</t>
  </si>
  <si>
    <t>Leanne</t>
  </si>
  <si>
    <t>Bois</t>
  </si>
  <si>
    <t>Dylan</t>
  </si>
  <si>
    <t>Choquette</t>
  </si>
  <si>
    <t>Cournoyer</t>
  </si>
  <si>
    <t>Miyanne</t>
  </si>
  <si>
    <t>David</t>
  </si>
  <si>
    <t>Anne-Sophie</t>
  </si>
  <si>
    <t>De Foy</t>
  </si>
  <si>
    <t>Veronica</t>
  </si>
  <si>
    <t>De Rose</t>
  </si>
  <si>
    <t>Christian</t>
  </si>
  <si>
    <t>Gebrael</t>
  </si>
  <si>
    <t>Sara</t>
  </si>
  <si>
    <t>Jakalian</t>
  </si>
  <si>
    <t>Hugo</t>
  </si>
  <si>
    <t>Kittikhoun</t>
  </si>
  <si>
    <t>Erika</t>
  </si>
  <si>
    <t>Ladaa</t>
  </si>
  <si>
    <t>Maghames</t>
  </si>
  <si>
    <t>Kostadeena</t>
  </si>
  <si>
    <t>Maniatis</t>
  </si>
  <si>
    <t>Zarra-Léonie</t>
  </si>
  <si>
    <t>Marcu</t>
  </si>
  <si>
    <t>Loriane</t>
  </si>
  <si>
    <t>Meloche</t>
  </si>
  <si>
    <t>Sabrina</t>
  </si>
  <si>
    <t>Morency</t>
  </si>
  <si>
    <t>Christy</t>
  </si>
  <si>
    <t>Naffah</t>
  </si>
  <si>
    <t>Thomas</t>
  </si>
  <si>
    <t>Pedneault</t>
  </si>
  <si>
    <t>Jade</t>
  </si>
  <si>
    <t>Piché</t>
  </si>
  <si>
    <t>Plante</t>
  </si>
  <si>
    <t>Mikaël</t>
  </si>
  <si>
    <t>Prinville</t>
  </si>
  <si>
    <t>Raffaël</t>
  </si>
  <si>
    <t>Richard</t>
  </si>
  <si>
    <t>Sakoulas</t>
  </si>
  <si>
    <t>Mia</t>
  </si>
  <si>
    <t>Savage-Moquin</t>
  </si>
  <si>
    <t>Joshua</t>
  </si>
  <si>
    <t>Surial</t>
  </si>
  <si>
    <t>Kevin</t>
  </si>
  <si>
    <t>Toutounjian</t>
  </si>
  <si>
    <t>Mary Thérésa</t>
  </si>
  <si>
    <t>Touchan</t>
  </si>
  <si>
    <t>Mellydia</t>
  </si>
  <si>
    <t>Tsorvas</t>
  </si>
  <si>
    <t>Barkev</t>
  </si>
  <si>
    <t>Turac</t>
  </si>
  <si>
    <t>Veregut</t>
  </si>
  <si>
    <t>Daniel</t>
  </si>
  <si>
    <t>Younes</t>
  </si>
  <si>
    <t>Charlotte</t>
  </si>
  <si>
    <t>Abitbol</t>
  </si>
  <si>
    <t>Rania</t>
  </si>
  <si>
    <t>Ahmed</t>
  </si>
  <si>
    <t>Aryan</t>
  </si>
  <si>
    <t>Baig</t>
  </si>
  <si>
    <t>Abdallah</t>
  </si>
  <si>
    <t>Baltaji</t>
  </si>
  <si>
    <t>Barros</t>
  </si>
  <si>
    <t>Nicolas</t>
  </si>
  <si>
    <t>Bélanger</t>
  </si>
  <si>
    <t>Belisle</t>
  </si>
  <si>
    <t>Benouhoud</t>
  </si>
  <si>
    <t>Elissa</t>
  </si>
  <si>
    <t>Chafi</t>
  </si>
  <si>
    <t>Walid</t>
  </si>
  <si>
    <t>Chemaly</t>
  </si>
  <si>
    <t>Diego</t>
  </si>
  <si>
    <t>Coratolo</t>
  </si>
  <si>
    <t>Christina</t>
  </si>
  <si>
    <t>Dangelas</t>
  </si>
  <si>
    <t>Bastien</t>
  </si>
  <si>
    <t>Deveault</t>
  </si>
  <si>
    <t>Jonathan</t>
  </si>
  <si>
    <t>Di Carlo</t>
  </si>
  <si>
    <t>Fotini</t>
  </si>
  <si>
    <t>Dodas</t>
  </si>
  <si>
    <t>Mohamed Amine</t>
  </si>
  <si>
    <t>El Khamssi</t>
  </si>
  <si>
    <t>Wadnel-Fred</t>
  </si>
  <si>
    <t>Emmanuel</t>
  </si>
  <si>
    <t>Hadia</t>
  </si>
  <si>
    <t>Faci</t>
  </si>
  <si>
    <t>Isaac</t>
  </si>
  <si>
    <t>Fafard</t>
  </si>
  <si>
    <t>Marie-Laurence</t>
  </si>
  <si>
    <t>Fortin</t>
  </si>
  <si>
    <t>Yanis</t>
  </si>
  <si>
    <t>Hammouni</t>
  </si>
  <si>
    <t>Adam</t>
  </si>
  <si>
    <t>Hilal</t>
  </si>
  <si>
    <t>Marie-Thérèse</t>
  </si>
  <si>
    <t>Kerbaj</t>
  </si>
  <si>
    <t>Mario</t>
  </si>
  <si>
    <t>Laplante</t>
  </si>
  <si>
    <t>Anissa</t>
  </si>
  <si>
    <t>Mountassir</t>
  </si>
  <si>
    <t>Cédrick</t>
  </si>
  <si>
    <t>Munn</t>
  </si>
  <si>
    <t>Megan</t>
  </si>
  <si>
    <t>Nijimbere</t>
  </si>
  <si>
    <t>Christ Ivann Emmecka</t>
  </si>
  <si>
    <t>Oulai</t>
  </si>
  <si>
    <t>George</t>
  </si>
  <si>
    <t>Papadopoulos</t>
  </si>
  <si>
    <t>Charbel</t>
  </si>
  <si>
    <t>Rizk</t>
  </si>
  <si>
    <t>Jeremy</t>
  </si>
  <si>
    <t>Rouleau Paradis</t>
  </si>
  <si>
    <t>Dominik</t>
  </si>
  <si>
    <t>Stec</t>
  </si>
  <si>
    <t>Binette</t>
  </si>
  <si>
    <t>Jérémy</t>
  </si>
  <si>
    <t>Blais</t>
  </si>
  <si>
    <t>Jacob</t>
  </si>
  <si>
    <t>Chartrand</t>
  </si>
  <si>
    <t>Angelina</t>
  </si>
  <si>
    <t>Christoforou</t>
  </si>
  <si>
    <t>Rosemarie</t>
  </si>
  <si>
    <t>Clément</t>
  </si>
  <si>
    <t>Katherina</t>
  </si>
  <si>
    <t>Costa</t>
  </si>
  <si>
    <t>Nafissa</t>
  </si>
  <si>
    <t>Didouz</t>
  </si>
  <si>
    <t>Marion</t>
  </si>
  <si>
    <t>Dumas</t>
  </si>
  <si>
    <t>Nada</t>
  </si>
  <si>
    <t>El Machmachi</t>
  </si>
  <si>
    <t>Marwa</t>
  </si>
  <si>
    <t>Faraj</t>
  </si>
  <si>
    <t>Flavie</t>
  </si>
  <si>
    <t>Garcia</t>
  </si>
  <si>
    <t>Mathis</t>
  </si>
  <si>
    <t>Gervais</t>
  </si>
  <si>
    <t>Julia</t>
  </si>
  <si>
    <t>Hraiky</t>
  </si>
  <si>
    <t>Rosalie</t>
  </si>
  <si>
    <t>Lachambre</t>
  </si>
  <si>
    <t>Rose</t>
  </si>
  <si>
    <t>Lecavalier</t>
  </si>
  <si>
    <t>Lefrançois</t>
  </si>
  <si>
    <t>Maxim</t>
  </si>
  <si>
    <t>Levin</t>
  </si>
  <si>
    <t>Leila</t>
  </si>
  <si>
    <t>Lourenco-Tiburcio</t>
  </si>
  <si>
    <t>Maya Rima</t>
  </si>
  <si>
    <t>Mekideche</t>
  </si>
  <si>
    <t>Mikhael</t>
  </si>
  <si>
    <t>Camille</t>
  </si>
  <si>
    <t>Montour</t>
  </si>
  <si>
    <t>Pharand</t>
  </si>
  <si>
    <t>Éloïse</t>
  </si>
  <si>
    <t>Prud'homme</t>
  </si>
  <si>
    <t>Alice</t>
  </si>
  <si>
    <t>Roy</t>
  </si>
  <si>
    <t>Marilou</t>
  </si>
  <si>
    <t>Savoie</t>
  </si>
  <si>
    <t>Xavier</t>
  </si>
  <si>
    <t>Shink</t>
  </si>
  <si>
    <t>Majd</t>
  </si>
  <si>
    <t>Tarraf</t>
  </si>
  <si>
    <t>Marie-Anne</t>
  </si>
  <si>
    <t>Therrien</t>
  </si>
  <si>
    <t>Juliette</t>
  </si>
  <si>
    <t>Trudelle</t>
  </si>
  <si>
    <t>Tugui</t>
  </si>
  <si>
    <t>Rose-Emmanuelle</t>
  </si>
  <si>
    <t>Viau</t>
  </si>
  <si>
    <t>Vigeant</t>
  </si>
  <si>
    <t>Abi-Faycal</t>
  </si>
  <si>
    <t>Lilia</t>
  </si>
  <si>
    <t>Adane</t>
  </si>
  <si>
    <t>Noémie</t>
  </si>
  <si>
    <t>Bélair</t>
  </si>
  <si>
    <t>Maria-Alessia</t>
  </si>
  <si>
    <t>Burducea</t>
  </si>
  <si>
    <t>Karl</t>
  </si>
  <si>
    <t>Cheaib</t>
  </si>
  <si>
    <t>Yacine</t>
  </si>
  <si>
    <t>Chtourou</t>
  </si>
  <si>
    <t>Cormier</t>
  </si>
  <si>
    <t>Ian</t>
  </si>
  <si>
    <t>Decoste</t>
  </si>
  <si>
    <t>De Grandpré</t>
  </si>
  <si>
    <t>Mélody</t>
  </si>
  <si>
    <t>Denis</t>
  </si>
  <si>
    <t>Ducharme</t>
  </si>
  <si>
    <t>Alexandra Sterline</t>
  </si>
  <si>
    <t>Elysée</t>
  </si>
  <si>
    <t>Renaud</t>
  </si>
  <si>
    <t>Giard</t>
  </si>
  <si>
    <t>Andrew</t>
  </si>
  <si>
    <t>Hajj</t>
  </si>
  <si>
    <t>Spyridon</t>
  </si>
  <si>
    <t>Hamzeh</t>
  </si>
  <si>
    <t>Catalina</t>
  </si>
  <si>
    <t>Hernandez-Camacho</t>
  </si>
  <si>
    <t>Rami</t>
  </si>
  <si>
    <t>Kassan</t>
  </si>
  <si>
    <t>Lafontaine</t>
  </si>
  <si>
    <t>Emmanuelle</t>
  </si>
  <si>
    <t>Lagacé</t>
  </si>
  <si>
    <t>Frédérique</t>
  </si>
  <si>
    <t>Mégane</t>
  </si>
  <si>
    <t>Lefebvre</t>
  </si>
  <si>
    <t>Lim</t>
  </si>
  <si>
    <t>Ashley</t>
  </si>
  <si>
    <t>Lofano</t>
  </si>
  <si>
    <t>Isabella</t>
  </si>
  <si>
    <t>Papagiannis</t>
  </si>
  <si>
    <t>Filipe</t>
  </si>
  <si>
    <t>Pedrogam</t>
  </si>
  <si>
    <t>Alexandrine</t>
  </si>
  <si>
    <t>Pelletier</t>
  </si>
  <si>
    <t>Émilio</t>
  </si>
  <si>
    <t>Perron</t>
  </si>
  <si>
    <t>Roffi</t>
  </si>
  <si>
    <t>Lou-Félix</t>
  </si>
  <si>
    <t>Roy-Lachapelle</t>
  </si>
  <si>
    <t>Isabelle</t>
  </si>
  <si>
    <t>Ruel</t>
  </si>
  <si>
    <t>Harhiny</t>
  </si>
  <si>
    <t>Thiagarajah</t>
  </si>
  <si>
    <t>Marie</t>
  </si>
  <si>
    <t>Tovkach</t>
  </si>
  <si>
    <t>Voyer</t>
  </si>
  <si>
    <t>Alexandra</t>
  </si>
  <si>
    <t>Bakopanos</t>
  </si>
  <si>
    <t>Katia</t>
  </si>
  <si>
    <t>Barson Pace</t>
  </si>
  <si>
    <t>Belliveau</t>
  </si>
  <si>
    <t>Jessica</t>
  </si>
  <si>
    <t>Bisson</t>
  </si>
  <si>
    <t>Chaza</t>
  </si>
  <si>
    <t>Boukhira</t>
  </si>
  <si>
    <t>Cloutier</t>
  </si>
  <si>
    <t>Mathieu</t>
  </si>
  <si>
    <t>Daigle</t>
  </si>
  <si>
    <t>Rebecca</t>
  </si>
  <si>
    <t>Janie</t>
  </si>
  <si>
    <t>Desrochers</t>
  </si>
  <si>
    <t>Elie</t>
  </si>
  <si>
    <t>El Kountar</t>
  </si>
  <si>
    <t>Lina</t>
  </si>
  <si>
    <t>Elourzadi</t>
  </si>
  <si>
    <t>Frisone</t>
  </si>
  <si>
    <t>Fanny</t>
  </si>
  <si>
    <t>Gendron-Paiement</t>
  </si>
  <si>
    <t>Sarah</t>
  </si>
  <si>
    <t>Guilbaut</t>
  </si>
  <si>
    <t>Alyssa</t>
  </si>
  <si>
    <t>Karalekas</t>
  </si>
  <si>
    <t>Rojan</t>
  </si>
  <si>
    <t>Khalil</t>
  </si>
  <si>
    <t>Christina-Jemma</t>
  </si>
  <si>
    <t>Kolomvotos</t>
  </si>
  <si>
    <t>Amélie</t>
  </si>
  <si>
    <t>Lapointe</t>
  </si>
  <si>
    <t>Leblanc</t>
  </si>
  <si>
    <t>Laurence</t>
  </si>
  <si>
    <t>Legault</t>
  </si>
  <si>
    <t>Tristan</t>
  </si>
  <si>
    <t>Lombart</t>
  </si>
  <si>
    <t>Eleftherios</t>
  </si>
  <si>
    <t>Manikis</t>
  </si>
  <si>
    <t>Maronitis</t>
  </si>
  <si>
    <t>Daphnée</t>
  </si>
  <si>
    <t>Mercier</t>
  </si>
  <si>
    <t>Michel</t>
  </si>
  <si>
    <t>Ibrahim</t>
  </si>
  <si>
    <t>Mokhtari</t>
  </si>
  <si>
    <t>Lydia</t>
  </si>
  <si>
    <t>Pallarès-Brosseau</t>
  </si>
  <si>
    <t>Maxime</t>
  </si>
  <si>
    <t>Rabbat</t>
  </si>
  <si>
    <t>Raymond</t>
  </si>
  <si>
    <t>Ristea</t>
  </si>
  <si>
    <t>Sullivan</t>
  </si>
  <si>
    <t>Ariane</t>
  </si>
  <si>
    <t>Taylor</t>
  </si>
  <si>
    <t>Carrie-Anne</t>
  </si>
  <si>
    <t>Tsakonas</t>
  </si>
  <si>
    <t>Jason</t>
  </si>
  <si>
    <t>Abou Antoun</t>
  </si>
  <si>
    <t>Panagiotis</t>
  </si>
  <si>
    <t>Alexopoulos</t>
  </si>
  <si>
    <t>Lana</t>
  </si>
  <si>
    <t>Mark</t>
  </si>
  <si>
    <t>Renaldine</t>
  </si>
  <si>
    <t>Clerveaux</t>
  </si>
  <si>
    <t>Dahmani</t>
  </si>
  <si>
    <t>Raji</t>
  </si>
  <si>
    <t>Deeb</t>
  </si>
  <si>
    <t>Laura</t>
  </si>
  <si>
    <t>Diaconescu</t>
  </si>
  <si>
    <t>Mohamad</t>
  </si>
  <si>
    <t>El-Sayed</t>
  </si>
  <si>
    <t>Pascale</t>
  </si>
  <si>
    <t>El-Sokhn</t>
  </si>
  <si>
    <t>Fares</t>
  </si>
  <si>
    <t>Hamed</t>
  </si>
  <si>
    <t>Maryan</t>
  </si>
  <si>
    <t>Jaouhar</t>
  </si>
  <si>
    <t>Sami</t>
  </si>
  <si>
    <t>Kraimeche</t>
  </si>
  <si>
    <t>Mathias</t>
  </si>
  <si>
    <t>Lemyre</t>
  </si>
  <si>
    <t>Alexander Lambros</t>
  </si>
  <si>
    <t>Liakakos</t>
  </si>
  <si>
    <t>Dimitrios</t>
  </si>
  <si>
    <t>Liakopoulos</t>
  </si>
  <si>
    <t>Armando</t>
  </si>
  <si>
    <t>Lionat</t>
  </si>
  <si>
    <t>Lussier</t>
  </si>
  <si>
    <t>Christopher</t>
  </si>
  <si>
    <t>Maalouf</t>
  </si>
  <si>
    <t>Killian</t>
  </si>
  <si>
    <t>Maltais</t>
  </si>
  <si>
    <t>Manga</t>
  </si>
  <si>
    <t>Arden</t>
  </si>
  <si>
    <t>Mouradian</t>
  </si>
  <si>
    <t>Ania</t>
  </si>
  <si>
    <t>Noufel</t>
  </si>
  <si>
    <t>Robert</t>
  </si>
  <si>
    <t>Oprisor</t>
  </si>
  <si>
    <t>Nathan</t>
  </si>
  <si>
    <t>Paradis Grandmont</t>
  </si>
  <si>
    <t>Perreault</t>
  </si>
  <si>
    <t>Rossilli</t>
  </si>
  <si>
    <t>Sancristobal Sanchez</t>
  </si>
  <si>
    <t>Coralie</t>
  </si>
  <si>
    <t>Thellend</t>
  </si>
  <si>
    <t>Zachary</t>
  </si>
  <si>
    <t>Tildesley</t>
  </si>
  <si>
    <t>Zyad</t>
  </si>
  <si>
    <t>Valenzuela-Khouri</t>
  </si>
  <si>
    <t>Helen</t>
  </si>
  <si>
    <t>Blikov</t>
  </si>
  <si>
    <t>Brunet</t>
  </si>
  <si>
    <t>Elisabeth</t>
  </si>
  <si>
    <t>Campeau</t>
  </si>
  <si>
    <t>Cédric</t>
  </si>
  <si>
    <t>Charron</t>
  </si>
  <si>
    <t>Crescenza</t>
  </si>
  <si>
    <t>El Khouri</t>
  </si>
  <si>
    <t>Alejandro</t>
  </si>
  <si>
    <t>Gonzalez Menendez</t>
  </si>
  <si>
    <t>Mona</t>
  </si>
  <si>
    <t>Hage Moussa</t>
  </si>
  <si>
    <t>Julien</t>
  </si>
  <si>
    <t>Harel</t>
  </si>
  <si>
    <t>Herrera Merlos</t>
  </si>
  <si>
    <t>Victoria</t>
  </si>
  <si>
    <t>Hypolite Garcia</t>
  </si>
  <si>
    <t>Dorcas Tshibola</t>
  </si>
  <si>
    <t>Ilunga</t>
  </si>
  <si>
    <t>Matthis</t>
  </si>
  <si>
    <t>Karahalios</t>
  </si>
  <si>
    <t>Émily</t>
  </si>
  <si>
    <t>Lareau</t>
  </si>
  <si>
    <t>Lebeau</t>
  </si>
  <si>
    <t>Lepage</t>
  </si>
  <si>
    <t>Emma</t>
  </si>
  <si>
    <t>Letourneau Campeau</t>
  </si>
  <si>
    <t>Elefterios</t>
  </si>
  <si>
    <t>Manolis</t>
  </si>
  <si>
    <t>Messier</t>
  </si>
  <si>
    <t>Kévin</t>
  </si>
  <si>
    <t>Naddaf</t>
  </si>
  <si>
    <t>Bryan</t>
  </si>
  <si>
    <t>Papa</t>
  </si>
  <si>
    <t>Pellerin</t>
  </si>
  <si>
    <t>Asad  Ali</t>
  </si>
  <si>
    <t>Qaderi</t>
  </si>
  <si>
    <t>Colin</t>
  </si>
  <si>
    <t>Rivoire</t>
  </si>
  <si>
    <t>Arianne</t>
  </si>
  <si>
    <t>Roberge</t>
  </si>
  <si>
    <t>Antoine</t>
  </si>
  <si>
    <t>Rochon</t>
  </si>
  <si>
    <t>Ricardo Abelardo</t>
  </si>
  <si>
    <t>Sandoval Flores</t>
  </si>
  <si>
    <t>Soufiane</t>
  </si>
  <si>
    <t>Sarhane</t>
  </si>
  <si>
    <t>Jérémie</t>
  </si>
  <si>
    <t>Taillon</t>
  </si>
  <si>
    <t>Emile</t>
  </si>
  <si>
    <t>Vézina</t>
  </si>
  <si>
    <t>Reem</t>
  </si>
  <si>
    <t>Wahab</t>
  </si>
  <si>
    <t>Amadou Moctar</t>
  </si>
  <si>
    <t>Wane</t>
  </si>
  <si>
    <t>Andrei</t>
  </si>
  <si>
    <t>Anissimov</t>
  </si>
  <si>
    <t>Battou</t>
  </si>
  <si>
    <t>Bédard</t>
  </si>
  <si>
    <t>Élisabeth</t>
  </si>
  <si>
    <t>Boisvert</t>
  </si>
  <si>
    <t>Bouchard</t>
  </si>
  <si>
    <t>Boucher Kelly</t>
  </si>
  <si>
    <t>Anne-Sara</t>
  </si>
  <si>
    <t>Cinfinix</t>
  </si>
  <si>
    <t>Nahiry</t>
  </si>
  <si>
    <t>Damirgian-Torres</t>
  </si>
  <si>
    <t>De Grâce</t>
  </si>
  <si>
    <t>Douville</t>
  </si>
  <si>
    <t>Drudi</t>
  </si>
  <si>
    <t>Cloé</t>
  </si>
  <si>
    <t>El-Khoury</t>
  </si>
  <si>
    <t>Fuentes</t>
  </si>
  <si>
    <t>Cassandre</t>
  </si>
  <si>
    <t>Galarneau</t>
  </si>
  <si>
    <t>Lea</t>
  </si>
  <si>
    <t>Ghio</t>
  </si>
  <si>
    <t>Ludovik</t>
  </si>
  <si>
    <t>Harpin</t>
  </si>
  <si>
    <t>Hébert</t>
  </si>
  <si>
    <t>Hémond</t>
  </si>
  <si>
    <t>Hupé</t>
  </si>
  <si>
    <t>Axel</t>
  </si>
  <si>
    <t>Kapwasa</t>
  </si>
  <si>
    <t>Khairy</t>
  </si>
  <si>
    <t>Matthew</t>
  </si>
  <si>
    <t>Lacopo</t>
  </si>
  <si>
    <t>Zach</t>
  </si>
  <si>
    <t>Lemay</t>
  </si>
  <si>
    <t>Axelle</t>
  </si>
  <si>
    <t>Martineau</t>
  </si>
  <si>
    <t>Laurent</t>
  </si>
  <si>
    <t>Rémi</t>
  </si>
  <si>
    <t>Nadeau</t>
  </si>
  <si>
    <t>Lilou</t>
  </si>
  <si>
    <t>Michele-Angelo</t>
  </si>
  <si>
    <t>Petrella</t>
  </si>
  <si>
    <t>William</t>
  </si>
  <si>
    <t>Rinollini</t>
  </si>
  <si>
    <t>Frédérick</t>
  </si>
  <si>
    <t>Sagala</t>
  </si>
  <si>
    <t>Juliano</t>
  </si>
  <si>
    <t>Schwartz</t>
  </si>
  <si>
    <t>Turgeon</t>
  </si>
  <si>
    <t>Groupes</t>
  </si>
  <si>
    <t>Équipes expert</t>
  </si>
  <si>
    <t>volcan 1</t>
  </si>
  <si>
    <t>volcan 2</t>
  </si>
  <si>
    <t>volcan 3</t>
  </si>
  <si>
    <t>volcan 4</t>
  </si>
  <si>
    <t>Plaques 1</t>
  </si>
  <si>
    <t>Plaques 2</t>
  </si>
  <si>
    <t>Plaques 3</t>
  </si>
  <si>
    <t>Plaques 4</t>
  </si>
  <si>
    <t>Séismes 1</t>
  </si>
  <si>
    <t>Séismes 2</t>
  </si>
  <si>
    <t>Séismes 3</t>
  </si>
  <si>
    <t>Séismes 4</t>
  </si>
  <si>
    <t>Structure 1</t>
  </si>
  <si>
    <t>Structure 2</t>
  </si>
  <si>
    <t>Structure 3</t>
  </si>
  <si>
    <t>Structure 4</t>
  </si>
  <si>
    <t>Dans quel groupe es-tu?</t>
  </si>
  <si>
    <t>Quelle est ton équipe d'experts?</t>
  </si>
  <si>
    <t>Qui es-tu?</t>
  </si>
  <si>
    <r>
      <t>Qui souhaites-tu évaluer?</t>
    </r>
    <r>
      <rPr>
        <b/>
        <sz val="11"/>
        <color rgb="FFFF0000"/>
        <rFont val="Calibri"/>
        <family val="2"/>
        <scheme val="minor"/>
      </rPr>
      <t xml:space="preserve">si rouge changer 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</si>
</sst>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1" xfId="0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8" name="Tableau8" displayName="Tableau8" ref="A1:D341" totalsRowShown="0">
  <autoFilter ref="A1:D341"/>
  <sortState ref="A2:F1751">
    <sortCondition ref="A1:A1751"/>
  </sortState>
  <tableColumns count="4">
    <tableColumn id="1" name="Foyer"/>
    <tableColumn id="4" name="Prénom de l'élève"/>
    <tableColumn id="5" name="Nom de l'élève"/>
    <tableColumn id="3" name="Équipe expert" dataDxfId="1">
      <calculatedColumnFormula>INDEX(Tableau1[Équipes expert],RANDBETWEEN(2,16))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1:C17" totalsRowShown="0">
  <autoFilter ref="C1:C17"/>
  <tableColumns count="1">
    <tableColumn id="1" name="Équipes exper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11" totalsRowShown="0">
  <autoFilter ref="A1:A11"/>
  <tableColumns count="1">
    <tableColumn id="1" name="Group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41"/>
  <sheetViews>
    <sheetView topLeftCell="A320" workbookViewId="0">
      <selection activeCell="G339" sqref="G339"/>
    </sheetView>
  </sheetViews>
  <sheetFormatPr baseColWidth="10" defaultColWidth="11.453125" defaultRowHeight="14.5"/>
  <cols>
    <col min="1" max="1" width="8.26953125" bestFit="1" customWidth="1"/>
    <col min="2" max="2" width="19.26953125" customWidth="1"/>
    <col min="3" max="3" width="16.54296875" customWidth="1"/>
    <col min="4" max="4" width="37.81640625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1">
        <v>101</v>
      </c>
      <c r="B2" s="1" t="s">
        <v>4</v>
      </c>
      <c r="C2" s="1" t="s">
        <v>5</v>
      </c>
      <c r="D2" s="1" t="str">
        <f>INDEX(Tableau1[Équipes expert],ROW(A1))</f>
        <v>volcan 1</v>
      </c>
    </row>
    <row r="3" spans="1:4">
      <c r="A3" s="1">
        <v>101</v>
      </c>
      <c r="B3" s="1" t="s">
        <v>6</v>
      </c>
      <c r="C3" s="1" t="s">
        <v>7</v>
      </c>
      <c r="D3" s="1" t="str">
        <f>INDEX(Tableau1[Équipes expert],ROW(A2))</f>
        <v>volcan 2</v>
      </c>
    </row>
    <row r="4" spans="1:4">
      <c r="A4" s="1">
        <v>101</v>
      </c>
      <c r="B4" s="1" t="s">
        <v>8</v>
      </c>
      <c r="C4" s="1" t="s">
        <v>9</v>
      </c>
      <c r="D4" s="1" t="str">
        <f>INDEX(Tableau1[Équipes expert],ROW(A3))</f>
        <v>volcan 3</v>
      </c>
    </row>
    <row r="5" spans="1:4">
      <c r="A5" s="1">
        <v>101</v>
      </c>
      <c r="B5" s="1" t="s">
        <v>10</v>
      </c>
      <c r="C5" s="1" t="s">
        <v>11</v>
      </c>
      <c r="D5" s="1" t="str">
        <f>INDEX(Tableau1[Équipes expert],ROW(A4))</f>
        <v>volcan 4</v>
      </c>
    </row>
    <row r="6" spans="1:4">
      <c r="A6" s="1">
        <v>101</v>
      </c>
      <c r="B6" s="1" t="s">
        <v>12</v>
      </c>
      <c r="C6" s="1" t="s">
        <v>13</v>
      </c>
      <c r="D6" s="1" t="str">
        <f>INDEX(Tableau1[Équipes expert],ROW(A5))</f>
        <v>Plaques 1</v>
      </c>
    </row>
    <row r="7" spans="1:4">
      <c r="A7" s="1">
        <v>101</v>
      </c>
      <c r="B7" s="1" t="s">
        <v>14</v>
      </c>
      <c r="C7" s="1" t="s">
        <v>15</v>
      </c>
      <c r="D7" s="1" t="str">
        <f>INDEX(Tableau1[Équipes expert],ROW(A6))</f>
        <v>Plaques 2</v>
      </c>
    </row>
    <row r="8" spans="1:4">
      <c r="A8" s="1">
        <v>101</v>
      </c>
      <c r="B8" s="1" t="s">
        <v>16</v>
      </c>
      <c r="C8" s="1" t="s">
        <v>17</v>
      </c>
      <c r="D8" s="1" t="str">
        <f>INDEX(Tableau1[Équipes expert],ROW(A7))</f>
        <v>Plaques 3</v>
      </c>
    </row>
    <row r="9" spans="1:4">
      <c r="A9" s="1">
        <v>101</v>
      </c>
      <c r="B9" s="1" t="s">
        <v>18</v>
      </c>
      <c r="C9" s="1" t="s">
        <v>19</v>
      </c>
      <c r="D9" s="1" t="str">
        <f>INDEX(Tableau1[Équipes expert],ROW(A8))</f>
        <v>Plaques 4</v>
      </c>
    </row>
    <row r="10" spans="1:4">
      <c r="A10" s="1">
        <v>101</v>
      </c>
      <c r="B10" s="1" t="s">
        <v>20</v>
      </c>
      <c r="C10" s="1" t="s">
        <v>21</v>
      </c>
      <c r="D10" s="1" t="str">
        <f>INDEX(Tableau1[Équipes expert],ROW(A9))</f>
        <v>Séismes 1</v>
      </c>
    </row>
    <row r="11" spans="1:4">
      <c r="A11" s="1">
        <v>101</v>
      </c>
      <c r="B11" s="1" t="s">
        <v>22</v>
      </c>
      <c r="C11" s="1" t="s">
        <v>23</v>
      </c>
      <c r="D11" s="1" t="str">
        <f>INDEX(Tableau1[Équipes expert],ROW(A10))</f>
        <v>Séismes 2</v>
      </c>
    </row>
    <row r="12" spans="1:4">
      <c r="A12" s="1">
        <v>101</v>
      </c>
      <c r="B12" s="1" t="s">
        <v>24</v>
      </c>
      <c r="C12" s="1" t="s">
        <v>25</v>
      </c>
      <c r="D12" s="1" t="str">
        <f>INDEX(Tableau1[Équipes expert],ROW(A11))</f>
        <v>Séismes 3</v>
      </c>
    </row>
    <row r="13" spans="1:4">
      <c r="A13" s="1">
        <v>101</v>
      </c>
      <c r="B13" s="1" t="s">
        <v>26</v>
      </c>
      <c r="C13" s="1" t="s">
        <v>27</v>
      </c>
      <c r="D13" s="1" t="str">
        <f>INDEX(Tableau1[Équipes expert],ROW(A12))</f>
        <v>Séismes 4</v>
      </c>
    </row>
    <row r="14" spans="1:4">
      <c r="A14" s="1">
        <v>101</v>
      </c>
      <c r="B14" s="1" t="s">
        <v>28</v>
      </c>
      <c r="C14" s="1" t="s">
        <v>29</v>
      </c>
      <c r="D14" s="1" t="str">
        <f>INDEX(Tableau1[Équipes expert],ROW(A13))</f>
        <v>Structure 1</v>
      </c>
    </row>
    <row r="15" spans="1:4">
      <c r="A15" s="1">
        <v>101</v>
      </c>
      <c r="B15" s="1" t="s">
        <v>30</v>
      </c>
      <c r="C15" s="1" t="s">
        <v>31</v>
      </c>
      <c r="D15" s="1" t="str">
        <f>INDEX(Tableau1[Équipes expert],ROW(A14))</f>
        <v>Structure 2</v>
      </c>
    </row>
    <row r="16" spans="1:4">
      <c r="A16" s="1">
        <v>101</v>
      </c>
      <c r="B16" s="1" t="s">
        <v>32</v>
      </c>
      <c r="C16" s="1" t="s">
        <v>33</v>
      </c>
      <c r="D16" s="1" t="str">
        <f>INDEX(Tableau1[Équipes expert],ROW(A15))</f>
        <v>Structure 3</v>
      </c>
    </row>
    <row r="17" spans="1:4">
      <c r="A17" s="1">
        <v>101</v>
      </c>
      <c r="B17" s="1" t="s">
        <v>34</v>
      </c>
      <c r="C17" s="1" t="s">
        <v>35</v>
      </c>
      <c r="D17" s="1" t="str">
        <f>INDEX(Tableau1[Équipes expert],ROW(A16))</f>
        <v>Structure 4</v>
      </c>
    </row>
    <row r="18" spans="1:4">
      <c r="A18" s="1">
        <v>101</v>
      </c>
      <c r="B18" s="1" t="s">
        <v>36</v>
      </c>
      <c r="C18" s="1" t="s">
        <v>37</v>
      </c>
      <c r="D18" s="1" t="str">
        <f>INDEX(Tableau1[Équipes expert],ROW(A1))</f>
        <v>volcan 1</v>
      </c>
    </row>
    <row r="19" spans="1:4">
      <c r="A19" s="1">
        <v>101</v>
      </c>
      <c r="B19" s="1" t="s">
        <v>38</v>
      </c>
      <c r="C19" s="1" t="s">
        <v>39</v>
      </c>
      <c r="D19" s="1" t="str">
        <f>INDEX(Tableau1[Équipes expert],ROW(A2))</f>
        <v>volcan 2</v>
      </c>
    </row>
    <row r="20" spans="1:4">
      <c r="A20" s="1">
        <v>101</v>
      </c>
      <c r="B20" s="1" t="s">
        <v>40</v>
      </c>
      <c r="C20" s="1" t="s">
        <v>41</v>
      </c>
      <c r="D20" s="1" t="str">
        <f>INDEX(Tableau1[Équipes expert],ROW(A3))</f>
        <v>volcan 3</v>
      </c>
    </row>
    <row r="21" spans="1:4">
      <c r="A21" s="1">
        <v>101</v>
      </c>
      <c r="B21" s="1" t="s">
        <v>42</v>
      </c>
      <c r="C21" s="1" t="s">
        <v>43</v>
      </c>
      <c r="D21" s="1" t="str">
        <f>INDEX(Tableau1[Équipes expert],ROW(A4))</f>
        <v>volcan 4</v>
      </c>
    </row>
    <row r="22" spans="1:4">
      <c r="A22" s="1">
        <v>101</v>
      </c>
      <c r="B22" s="1" t="s">
        <v>44</v>
      </c>
      <c r="C22" s="1" t="s">
        <v>45</v>
      </c>
      <c r="D22" s="1" t="str">
        <f>INDEX(Tableau1[Équipes expert],ROW(A5))</f>
        <v>Plaques 1</v>
      </c>
    </row>
    <row r="23" spans="1:4">
      <c r="A23" s="1">
        <v>101</v>
      </c>
      <c r="B23" s="1" t="s">
        <v>46</v>
      </c>
      <c r="C23" s="1" t="s">
        <v>47</v>
      </c>
      <c r="D23" s="1" t="str">
        <f>INDEX(Tableau1[Équipes expert],ROW(A6))</f>
        <v>Plaques 2</v>
      </c>
    </row>
    <row r="24" spans="1:4">
      <c r="A24" s="1">
        <v>101</v>
      </c>
      <c r="B24" s="1" t="s">
        <v>48</v>
      </c>
      <c r="C24" s="1" t="s">
        <v>49</v>
      </c>
      <c r="D24" s="1" t="str">
        <f>INDEX(Tableau1[Équipes expert],ROW(A7))</f>
        <v>Plaques 3</v>
      </c>
    </row>
    <row r="25" spans="1:4">
      <c r="A25" s="1">
        <v>101</v>
      </c>
      <c r="B25" s="1" t="s">
        <v>50</v>
      </c>
      <c r="C25" s="1" t="s">
        <v>51</v>
      </c>
      <c r="D25" s="1" t="str">
        <f>INDEX(Tableau1[Équipes expert],ROW(A8))</f>
        <v>Plaques 4</v>
      </c>
    </row>
    <row r="26" spans="1:4">
      <c r="A26" s="1">
        <v>101</v>
      </c>
      <c r="B26" s="1" t="s">
        <v>52</v>
      </c>
      <c r="C26" s="1" t="s">
        <v>53</v>
      </c>
      <c r="D26" s="1" t="str">
        <f>INDEX(Tableau1[Équipes expert],ROW(A9))</f>
        <v>Séismes 1</v>
      </c>
    </row>
    <row r="27" spans="1:4">
      <c r="A27" s="1">
        <v>101</v>
      </c>
      <c r="B27" s="1" t="s">
        <v>54</v>
      </c>
      <c r="C27" s="1" t="s">
        <v>55</v>
      </c>
      <c r="D27" s="1" t="str">
        <f>INDEX(Tableau1[Équipes expert],ROW(A10))</f>
        <v>Séismes 2</v>
      </c>
    </row>
    <row r="28" spans="1:4">
      <c r="A28" s="1">
        <v>101</v>
      </c>
      <c r="B28" s="1" t="s">
        <v>56</v>
      </c>
      <c r="C28" s="1" t="s">
        <v>57</v>
      </c>
      <c r="D28" s="1" t="str">
        <f>INDEX(Tableau1[Équipes expert],ROW(A11))</f>
        <v>Séismes 3</v>
      </c>
    </row>
    <row r="29" spans="1:4">
      <c r="A29" s="1">
        <v>101</v>
      </c>
      <c r="B29" s="1" t="s">
        <v>58</v>
      </c>
      <c r="C29" s="1" t="s">
        <v>59</v>
      </c>
      <c r="D29" s="1" t="str">
        <f>INDEX(Tableau1[Équipes expert],ROW(A12))</f>
        <v>Séismes 4</v>
      </c>
    </row>
    <row r="30" spans="1:4">
      <c r="A30" s="1">
        <v>101</v>
      </c>
      <c r="B30" s="1" t="s">
        <v>60</v>
      </c>
      <c r="C30" s="1" t="s">
        <v>61</v>
      </c>
      <c r="D30" s="1" t="str">
        <f>INDEX(Tableau1[Équipes expert],ROW(A13))</f>
        <v>Structure 1</v>
      </c>
    </row>
    <row r="31" spans="1:4">
      <c r="A31" s="1">
        <v>101</v>
      </c>
      <c r="B31" s="1" t="s">
        <v>62</v>
      </c>
      <c r="C31" s="1" t="s">
        <v>63</v>
      </c>
      <c r="D31" s="1" t="str">
        <f>INDEX(Tableau1[Équipes expert],ROW(A14))</f>
        <v>Structure 2</v>
      </c>
    </row>
    <row r="32" spans="1:4">
      <c r="A32" s="1">
        <v>101</v>
      </c>
      <c r="B32" s="1" t="s">
        <v>64</v>
      </c>
      <c r="C32" s="1" t="s">
        <v>65</v>
      </c>
      <c r="D32" s="1" t="str">
        <f>INDEX(Tableau1[Équipes expert],ROW(A15))</f>
        <v>Structure 3</v>
      </c>
    </row>
    <row r="33" spans="1:4">
      <c r="A33" s="1">
        <v>101</v>
      </c>
      <c r="B33" s="1" t="s">
        <v>66</v>
      </c>
      <c r="C33" s="1" t="s">
        <v>67</v>
      </c>
      <c r="D33" s="1" t="str">
        <f>INDEX(Tableau1[Équipes expert],ROW(A16))</f>
        <v>Structure 4</v>
      </c>
    </row>
    <row r="34" spans="1:4">
      <c r="A34" s="1">
        <v>101</v>
      </c>
      <c r="B34" s="1" t="s">
        <v>68</v>
      </c>
      <c r="C34" s="1" t="s">
        <v>69</v>
      </c>
      <c r="D34" s="1" t="str">
        <f>INDEX(Tableau1[Équipes expert],ROW(A1))</f>
        <v>volcan 1</v>
      </c>
    </row>
    <row r="35" spans="1:4">
      <c r="A35" s="1">
        <v>101</v>
      </c>
      <c r="B35" s="1" t="s">
        <v>70</v>
      </c>
      <c r="C35" s="1" t="s">
        <v>71</v>
      </c>
      <c r="D35" s="1" t="str">
        <f>INDEX(Tableau1[Équipes expert],ROW(A2))</f>
        <v>volcan 2</v>
      </c>
    </row>
    <row r="36" spans="1:4">
      <c r="A36" s="1">
        <v>102</v>
      </c>
      <c r="B36" s="1" t="s">
        <v>72</v>
      </c>
      <c r="C36" s="1" t="s">
        <v>73</v>
      </c>
      <c r="D36" s="1" t="str">
        <f>INDEX(Tableau1[Équipes expert],ROW(A3))</f>
        <v>volcan 3</v>
      </c>
    </row>
    <row r="37" spans="1:4">
      <c r="A37" s="1">
        <v>102</v>
      </c>
      <c r="B37" s="1" t="s">
        <v>74</v>
      </c>
      <c r="C37" s="1" t="s">
        <v>75</v>
      </c>
      <c r="D37" s="1" t="str">
        <f>INDEX(Tableau1[Équipes expert],ROW(A4))</f>
        <v>volcan 4</v>
      </c>
    </row>
    <row r="38" spans="1:4">
      <c r="A38" s="1">
        <v>102</v>
      </c>
      <c r="B38" s="1" t="s">
        <v>76</v>
      </c>
      <c r="C38" s="1" t="s">
        <v>77</v>
      </c>
      <c r="D38" s="1" t="str">
        <f>INDEX(Tableau1[Équipes expert],ROW(A5))</f>
        <v>Plaques 1</v>
      </c>
    </row>
    <row r="39" spans="1:4">
      <c r="A39" s="1">
        <v>102</v>
      </c>
      <c r="B39" s="1" t="s">
        <v>78</v>
      </c>
      <c r="C39" s="1" t="s">
        <v>79</v>
      </c>
      <c r="D39" s="1" t="str">
        <f>INDEX(Tableau1[Équipes expert],ROW(A6))</f>
        <v>Plaques 2</v>
      </c>
    </row>
    <row r="40" spans="1:4">
      <c r="A40" s="1">
        <v>102</v>
      </c>
      <c r="B40" s="1" t="s">
        <v>80</v>
      </c>
      <c r="C40" s="1" t="s">
        <v>81</v>
      </c>
      <c r="D40" s="1" t="str">
        <f>INDEX(Tableau1[Équipes expert],ROW(A7))</f>
        <v>Plaques 3</v>
      </c>
    </row>
    <row r="41" spans="1:4">
      <c r="A41" s="1">
        <v>102</v>
      </c>
      <c r="B41" s="1" t="s">
        <v>82</v>
      </c>
      <c r="C41" s="1" t="s">
        <v>83</v>
      </c>
      <c r="D41" s="1" t="str">
        <f>INDEX(Tableau1[Équipes expert],ROW(A8))</f>
        <v>Plaques 4</v>
      </c>
    </row>
    <row r="42" spans="1:4">
      <c r="A42" s="1">
        <v>102</v>
      </c>
      <c r="B42" s="1" t="s">
        <v>84</v>
      </c>
      <c r="C42" s="1" t="s">
        <v>85</v>
      </c>
      <c r="D42" s="1" t="str">
        <f>INDEX(Tableau1[Équipes expert],ROW(A9))</f>
        <v>Séismes 1</v>
      </c>
    </row>
    <row r="43" spans="1:4">
      <c r="A43" s="1">
        <v>102</v>
      </c>
      <c r="B43" s="1" t="s">
        <v>86</v>
      </c>
      <c r="C43" s="1" t="s">
        <v>13</v>
      </c>
      <c r="D43" s="1" t="str">
        <f>INDEX(Tableau1[Équipes expert],ROW(A10))</f>
        <v>Séismes 2</v>
      </c>
    </row>
    <row r="44" spans="1:4">
      <c r="A44" s="1">
        <v>102</v>
      </c>
      <c r="B44" s="1" t="s">
        <v>87</v>
      </c>
      <c r="C44" s="1" t="s">
        <v>88</v>
      </c>
      <c r="D44" s="1" t="str">
        <f>INDEX(Tableau1[Équipes expert],ROW(A11))</f>
        <v>Séismes 3</v>
      </c>
    </row>
    <row r="45" spans="1:4">
      <c r="A45" s="1">
        <v>102</v>
      </c>
      <c r="B45" s="1" t="s">
        <v>89</v>
      </c>
      <c r="C45" s="1" t="s">
        <v>90</v>
      </c>
      <c r="D45" s="1" t="str">
        <f>INDEX(Tableau1[Équipes expert],ROW(A12))</f>
        <v>Séismes 4</v>
      </c>
    </row>
    <row r="46" spans="1:4">
      <c r="A46" s="1">
        <v>102</v>
      </c>
      <c r="B46" s="1" t="s">
        <v>91</v>
      </c>
      <c r="C46" s="1" t="s">
        <v>92</v>
      </c>
      <c r="D46" s="1" t="str">
        <f>INDEX(Tableau1[Équipes expert],ROW(A13))</f>
        <v>Structure 1</v>
      </c>
    </row>
    <row r="47" spans="1:4">
      <c r="A47" s="1">
        <v>102</v>
      </c>
      <c r="B47" s="1" t="s">
        <v>93</v>
      </c>
      <c r="C47" s="1" t="s">
        <v>94</v>
      </c>
      <c r="D47" s="1" t="str">
        <f>INDEX(Tableau1[Équipes expert],ROW(A14))</f>
        <v>Structure 2</v>
      </c>
    </row>
    <row r="48" spans="1:4">
      <c r="A48" s="1">
        <v>102</v>
      </c>
      <c r="B48" s="1" t="s">
        <v>95</v>
      </c>
      <c r="C48" s="1" t="s">
        <v>96</v>
      </c>
      <c r="D48" s="1" t="str">
        <f>INDEX(Tableau1[Équipes expert],ROW(A15))</f>
        <v>Structure 3</v>
      </c>
    </row>
    <row r="49" spans="1:4">
      <c r="A49" s="1">
        <v>102</v>
      </c>
      <c r="B49" s="1" t="s">
        <v>97</v>
      </c>
      <c r="C49" s="1" t="s">
        <v>98</v>
      </c>
      <c r="D49" s="1" t="str">
        <f>INDEX(Tableau1[Équipes expert],ROW(A16))</f>
        <v>Structure 4</v>
      </c>
    </row>
    <row r="50" spans="1:4">
      <c r="A50" s="1">
        <v>102</v>
      </c>
      <c r="B50" s="1" t="s">
        <v>99</v>
      </c>
      <c r="C50" s="1" t="s">
        <v>100</v>
      </c>
      <c r="D50" s="1" t="str">
        <f>INDEX(Tableau1[Équipes expert],ROW(A1))</f>
        <v>volcan 1</v>
      </c>
    </row>
    <row r="51" spans="1:4">
      <c r="A51" s="1">
        <v>102</v>
      </c>
      <c r="B51" s="1" t="s">
        <v>101</v>
      </c>
      <c r="C51" s="1" t="s">
        <v>102</v>
      </c>
      <c r="D51" s="1" t="str">
        <f>INDEX(Tableau1[Équipes expert],ROW(A2))</f>
        <v>volcan 2</v>
      </c>
    </row>
    <row r="52" spans="1:4">
      <c r="A52" s="1">
        <v>102</v>
      </c>
      <c r="B52" s="1" t="s">
        <v>103</v>
      </c>
      <c r="C52" s="1" t="s">
        <v>104</v>
      </c>
      <c r="D52" s="1" t="str">
        <f>INDEX(Tableau1[Équipes expert],ROW(A3))</f>
        <v>volcan 3</v>
      </c>
    </row>
    <row r="53" spans="1:4">
      <c r="A53" s="1">
        <v>102</v>
      </c>
      <c r="B53" s="1" t="s">
        <v>105</v>
      </c>
      <c r="C53" s="1" t="s">
        <v>106</v>
      </c>
      <c r="D53" s="1" t="str">
        <f>INDEX(Tableau1[Équipes expert],ROW(A4))</f>
        <v>volcan 4</v>
      </c>
    </row>
    <row r="54" spans="1:4">
      <c r="A54" s="1">
        <v>102</v>
      </c>
      <c r="B54" s="1" t="s">
        <v>107</v>
      </c>
      <c r="C54" s="1" t="s">
        <v>108</v>
      </c>
      <c r="D54" s="1" t="str">
        <f>INDEX(Tableau1[Équipes expert],ROW(A5))</f>
        <v>Plaques 1</v>
      </c>
    </row>
    <row r="55" spans="1:4">
      <c r="A55" s="1">
        <v>102</v>
      </c>
      <c r="B55" s="1" t="s">
        <v>109</v>
      </c>
      <c r="C55" s="1" t="s">
        <v>110</v>
      </c>
      <c r="D55" s="1" t="str">
        <f>INDEX(Tableau1[Équipes expert],ROW(A6))</f>
        <v>Plaques 2</v>
      </c>
    </row>
    <row r="56" spans="1:4">
      <c r="A56" s="1">
        <v>102</v>
      </c>
      <c r="B56" s="1" t="s">
        <v>111</v>
      </c>
      <c r="C56" s="1" t="s">
        <v>45</v>
      </c>
      <c r="D56" s="1" t="str">
        <f>INDEX(Tableau1[Équipes expert],ROW(A7))</f>
        <v>Plaques 3</v>
      </c>
    </row>
    <row r="57" spans="1:4">
      <c r="A57" s="1">
        <v>102</v>
      </c>
      <c r="B57" s="1" t="s">
        <v>82</v>
      </c>
      <c r="C57" s="1" t="s">
        <v>112</v>
      </c>
      <c r="D57" s="1" t="str">
        <f>INDEX(Tableau1[Équipes expert],ROW(A8))</f>
        <v>Plaques 4</v>
      </c>
    </row>
    <row r="58" spans="1:4">
      <c r="A58" s="1">
        <v>102</v>
      </c>
      <c r="B58" s="1" t="s">
        <v>113</v>
      </c>
      <c r="C58" s="1" t="s">
        <v>114</v>
      </c>
      <c r="D58" s="1" t="str">
        <f>INDEX(Tableau1[Équipes expert],ROW(A9))</f>
        <v>Séismes 1</v>
      </c>
    </row>
    <row r="59" spans="1:4">
      <c r="A59" s="1">
        <v>102</v>
      </c>
      <c r="B59" s="1" t="s">
        <v>115</v>
      </c>
      <c r="C59" s="1" t="s">
        <v>116</v>
      </c>
      <c r="D59" s="1" t="str">
        <f>INDEX(Tableau1[Équipes expert],ROW(A10))</f>
        <v>Séismes 2</v>
      </c>
    </row>
    <row r="60" spans="1:4">
      <c r="A60" s="1">
        <v>102</v>
      </c>
      <c r="B60" s="1" t="s">
        <v>117</v>
      </c>
      <c r="C60" s="1" t="s">
        <v>118</v>
      </c>
      <c r="D60" s="1" t="str">
        <f>INDEX(Tableau1[Équipes expert],ROW(A11))</f>
        <v>Séismes 3</v>
      </c>
    </row>
    <row r="61" spans="1:4">
      <c r="A61" s="1">
        <v>102</v>
      </c>
      <c r="B61" s="1" t="s">
        <v>119</v>
      </c>
      <c r="C61" s="1" t="s">
        <v>120</v>
      </c>
      <c r="D61" s="1" t="str">
        <f>INDEX(Tableau1[Équipes expert],ROW(A12))</f>
        <v>Séismes 4</v>
      </c>
    </row>
    <row r="62" spans="1:4">
      <c r="A62" s="1">
        <v>102</v>
      </c>
      <c r="B62" s="1" t="s">
        <v>121</v>
      </c>
      <c r="C62" s="1" t="s">
        <v>122</v>
      </c>
      <c r="D62" s="1" t="str">
        <f>INDEX(Tableau1[Équipes expert],ROW(A13))</f>
        <v>Structure 1</v>
      </c>
    </row>
    <row r="63" spans="1:4">
      <c r="A63" s="1">
        <v>102</v>
      </c>
      <c r="B63" s="1" t="s">
        <v>123</v>
      </c>
      <c r="C63" s="1" t="s">
        <v>124</v>
      </c>
      <c r="D63" s="1" t="str">
        <f>INDEX(Tableau1[Équipes expert],ROW(A14))</f>
        <v>Structure 2</v>
      </c>
    </row>
    <row r="64" spans="1:4">
      <c r="A64" s="1">
        <v>102</v>
      </c>
      <c r="B64" s="1" t="s">
        <v>125</v>
      </c>
      <c r="C64" s="1" t="s">
        <v>126</v>
      </c>
      <c r="D64" s="1" t="str">
        <f>INDEX(Tableau1[Équipes expert],ROW(A15))</f>
        <v>Structure 3</v>
      </c>
    </row>
    <row r="65" spans="1:4">
      <c r="A65" s="1">
        <v>102</v>
      </c>
      <c r="B65" s="1" t="s">
        <v>127</v>
      </c>
      <c r="C65" s="1" t="s">
        <v>128</v>
      </c>
      <c r="D65" s="1" t="str">
        <f>INDEX(Tableau1[Équipes expert],ROW(A16))</f>
        <v>Structure 4</v>
      </c>
    </row>
    <row r="66" spans="1:4">
      <c r="A66" s="1">
        <v>102</v>
      </c>
      <c r="B66" s="1" t="s">
        <v>129</v>
      </c>
      <c r="C66" s="1" t="s">
        <v>130</v>
      </c>
      <c r="D66" s="1" t="str">
        <f>INDEX(Tableau1[Équipes expert],ROW(A1))</f>
        <v>volcan 1</v>
      </c>
    </row>
    <row r="67" spans="1:4">
      <c r="A67" s="1">
        <v>102</v>
      </c>
      <c r="B67" s="1" t="s">
        <v>131</v>
      </c>
      <c r="C67" s="1" t="s">
        <v>132</v>
      </c>
      <c r="D67" s="1" t="str">
        <f>INDEX(Tableau1[Équipes expert],ROW(A2))</f>
        <v>volcan 2</v>
      </c>
    </row>
    <row r="68" spans="1:4">
      <c r="A68" s="1">
        <v>102</v>
      </c>
      <c r="B68" s="1" t="s">
        <v>133</v>
      </c>
      <c r="C68" s="1" t="s">
        <v>134</v>
      </c>
      <c r="D68" s="1" t="str">
        <f>INDEX(Tableau1[Équipes expert],ROW(A3))</f>
        <v>volcan 3</v>
      </c>
    </row>
    <row r="69" spans="1:4">
      <c r="A69" s="1">
        <v>102</v>
      </c>
      <c r="B69" s="1" t="s">
        <v>135</v>
      </c>
      <c r="C69" s="1" t="s">
        <v>136</v>
      </c>
      <c r="D69" s="1" t="str">
        <f>INDEX(Tableau1[Équipes expert],ROW(A4))</f>
        <v>volcan 4</v>
      </c>
    </row>
    <row r="70" spans="1:4">
      <c r="A70" s="1">
        <v>103</v>
      </c>
      <c r="B70" s="1" t="s">
        <v>137</v>
      </c>
      <c r="C70" s="1" t="s">
        <v>138</v>
      </c>
      <c r="D70" s="1" t="str">
        <f>INDEX(Tableau1[Équipes expert],ROW(A5))</f>
        <v>Plaques 1</v>
      </c>
    </row>
    <row r="71" spans="1:4">
      <c r="A71" s="1">
        <v>103</v>
      </c>
      <c r="B71" s="1" t="s">
        <v>139</v>
      </c>
      <c r="C71" s="1" t="s">
        <v>140</v>
      </c>
      <c r="D71" s="1" t="str">
        <f>INDEX(Tableau1[Équipes expert],ROW(A6))</f>
        <v>Plaques 2</v>
      </c>
    </row>
    <row r="72" spans="1:4">
      <c r="A72" s="1">
        <v>103</v>
      </c>
      <c r="B72" s="1" t="s">
        <v>141</v>
      </c>
      <c r="C72" s="1" t="s">
        <v>142</v>
      </c>
      <c r="D72" s="1" t="str">
        <f>INDEX(Tableau1[Équipes expert],ROW(A7))</f>
        <v>Plaques 3</v>
      </c>
    </row>
    <row r="73" spans="1:4">
      <c r="A73" s="1">
        <v>103</v>
      </c>
      <c r="B73" s="1" t="s">
        <v>143</v>
      </c>
      <c r="C73" s="1" t="s">
        <v>144</v>
      </c>
      <c r="D73" s="1" t="str">
        <f>INDEX(Tableau1[Équipes expert],ROW(A8))</f>
        <v>Plaques 4</v>
      </c>
    </row>
    <row r="74" spans="1:4">
      <c r="A74" s="1">
        <v>103</v>
      </c>
      <c r="B74" s="1" t="s">
        <v>145</v>
      </c>
      <c r="C74" s="1" t="s">
        <v>146</v>
      </c>
      <c r="D74" s="1" t="str">
        <f>INDEX(Tableau1[Équipes expert],ROW(A9))</f>
        <v>Séismes 1</v>
      </c>
    </row>
    <row r="75" spans="1:4">
      <c r="A75" s="1">
        <v>103</v>
      </c>
      <c r="B75" s="1" t="s">
        <v>147</v>
      </c>
      <c r="C75" s="1" t="s">
        <v>148</v>
      </c>
      <c r="D75" s="1" t="str">
        <f>INDEX(Tableau1[Équipes expert],ROW(A10))</f>
        <v>Séismes 2</v>
      </c>
    </row>
    <row r="76" spans="1:4">
      <c r="A76" s="1">
        <v>103</v>
      </c>
      <c r="B76" s="1" t="s">
        <v>42</v>
      </c>
      <c r="C76" s="1" t="s">
        <v>149</v>
      </c>
      <c r="D76" s="1" t="str">
        <f>INDEX(Tableau1[Équipes expert],ROW(A11))</f>
        <v>Séismes 3</v>
      </c>
    </row>
    <row r="77" spans="1:4">
      <c r="A77" s="1">
        <v>103</v>
      </c>
      <c r="B77" s="1" t="s">
        <v>150</v>
      </c>
      <c r="C77" s="1" t="s">
        <v>151</v>
      </c>
      <c r="D77" s="1" t="str">
        <f>INDEX(Tableau1[Équipes expert],ROW(A12))</f>
        <v>Séismes 4</v>
      </c>
    </row>
    <row r="78" spans="1:4">
      <c r="A78" s="1">
        <v>103</v>
      </c>
      <c r="B78" s="1" t="s">
        <v>152</v>
      </c>
      <c r="C78" s="1" t="s">
        <v>153</v>
      </c>
      <c r="D78" s="1" t="str">
        <f>INDEX(Tableau1[Équipes expert],ROW(A13))</f>
        <v>Structure 1</v>
      </c>
    </row>
    <row r="79" spans="1:4">
      <c r="A79" s="1">
        <v>103</v>
      </c>
      <c r="B79" s="1" t="s">
        <v>154</v>
      </c>
      <c r="C79" s="1" t="s">
        <v>155</v>
      </c>
      <c r="D79" s="1" t="str">
        <f>INDEX(Tableau1[Équipes expert],ROW(A14))</f>
        <v>Structure 2</v>
      </c>
    </row>
    <row r="80" spans="1:4">
      <c r="A80" s="1">
        <v>103</v>
      </c>
      <c r="B80" s="1" t="s">
        <v>156</v>
      </c>
      <c r="C80" s="1" t="s">
        <v>157</v>
      </c>
      <c r="D80" s="1" t="str">
        <f>INDEX(Tableau1[Équipes expert],ROW(A15))</f>
        <v>Structure 3</v>
      </c>
    </row>
    <row r="81" spans="1:4">
      <c r="A81" s="1">
        <v>103</v>
      </c>
      <c r="B81" s="1" t="s">
        <v>158</v>
      </c>
      <c r="C81" s="1" t="s">
        <v>159</v>
      </c>
      <c r="D81" s="1" t="str">
        <f>INDEX(Tableau1[Équipes expert],ROW(A16))</f>
        <v>Structure 4</v>
      </c>
    </row>
    <row r="82" spans="1:4">
      <c r="A82" s="1">
        <v>103</v>
      </c>
      <c r="B82" s="1" t="s">
        <v>160</v>
      </c>
      <c r="C82" s="1" t="s">
        <v>161</v>
      </c>
      <c r="D82" s="1" t="str">
        <f>INDEX(Tableau1[Équipes expert],ROW(A1))</f>
        <v>volcan 1</v>
      </c>
    </row>
    <row r="83" spans="1:4">
      <c r="A83" s="1">
        <v>103</v>
      </c>
      <c r="B83" s="1" t="s">
        <v>162</v>
      </c>
      <c r="C83" s="1" t="s">
        <v>163</v>
      </c>
      <c r="D83" s="1" t="str">
        <f>INDEX(Tableau1[Équipes expert],ROW(A2))</f>
        <v>volcan 2</v>
      </c>
    </row>
    <row r="84" spans="1:4">
      <c r="A84" s="1">
        <v>103</v>
      </c>
      <c r="B84" s="1" t="s">
        <v>44</v>
      </c>
      <c r="C84" s="1" t="s">
        <v>164</v>
      </c>
      <c r="D84" s="1" t="str">
        <f>INDEX(Tableau1[Équipes expert],ROW(A3))</f>
        <v>volcan 3</v>
      </c>
    </row>
    <row r="85" spans="1:4">
      <c r="A85" s="1">
        <v>103</v>
      </c>
      <c r="B85" s="1" t="s">
        <v>165</v>
      </c>
      <c r="C85" s="1" t="s">
        <v>166</v>
      </c>
      <c r="D85" s="1" t="str">
        <f>INDEX(Tableau1[Équipes expert],ROW(A4))</f>
        <v>volcan 4</v>
      </c>
    </row>
    <row r="86" spans="1:4">
      <c r="A86" s="1">
        <v>103</v>
      </c>
      <c r="B86" s="1" t="s">
        <v>167</v>
      </c>
      <c r="C86" s="1" t="s">
        <v>168</v>
      </c>
      <c r="D86" s="1" t="str">
        <f>INDEX(Tableau1[Équipes expert],ROW(A5))</f>
        <v>Plaques 1</v>
      </c>
    </row>
    <row r="87" spans="1:4">
      <c r="A87" s="1">
        <v>103</v>
      </c>
      <c r="B87" s="1" t="s">
        <v>169</v>
      </c>
      <c r="C87" s="1" t="s">
        <v>170</v>
      </c>
      <c r="D87" s="1" t="str">
        <f>INDEX(Tableau1[Équipes expert],ROW(A6))</f>
        <v>Plaques 2</v>
      </c>
    </row>
    <row r="88" spans="1:4">
      <c r="A88" s="1">
        <v>103</v>
      </c>
      <c r="B88" s="1" t="s">
        <v>171</v>
      </c>
      <c r="C88" s="1" t="s">
        <v>172</v>
      </c>
      <c r="D88" s="1" t="str">
        <f>INDEX(Tableau1[Équipes expert],ROW(A7))</f>
        <v>Plaques 3</v>
      </c>
    </row>
    <row r="89" spans="1:4">
      <c r="A89" s="1">
        <v>103</v>
      </c>
      <c r="B89" s="1" t="s">
        <v>173</v>
      </c>
      <c r="C89" s="1" t="s">
        <v>174</v>
      </c>
      <c r="D89" s="1" t="str">
        <f>INDEX(Tableau1[Équipes expert],ROW(A8))</f>
        <v>Plaques 4</v>
      </c>
    </row>
    <row r="90" spans="1:4">
      <c r="A90" s="1">
        <v>103</v>
      </c>
      <c r="B90" s="1" t="s">
        <v>175</v>
      </c>
      <c r="C90" s="1" t="s">
        <v>176</v>
      </c>
      <c r="D90" s="1" t="str">
        <f>INDEX(Tableau1[Équipes expert],ROW(A9))</f>
        <v>Séismes 1</v>
      </c>
    </row>
    <row r="91" spans="1:4">
      <c r="A91" s="1">
        <v>103</v>
      </c>
      <c r="B91" s="1" t="s">
        <v>177</v>
      </c>
      <c r="C91" s="1" t="s">
        <v>178</v>
      </c>
      <c r="D91" s="1" t="str">
        <f>INDEX(Tableau1[Équipes expert],ROW(A10))</f>
        <v>Séismes 2</v>
      </c>
    </row>
    <row r="92" spans="1:4">
      <c r="A92" s="1">
        <v>103</v>
      </c>
      <c r="B92" s="1" t="s">
        <v>137</v>
      </c>
      <c r="C92" s="1" t="s">
        <v>179</v>
      </c>
      <c r="D92" s="1" t="str">
        <f>INDEX(Tableau1[Équipes expert],ROW(A11))</f>
        <v>Séismes 3</v>
      </c>
    </row>
    <row r="93" spans="1:4">
      <c r="A93" s="1">
        <v>103</v>
      </c>
      <c r="B93" s="1" t="s">
        <v>180</v>
      </c>
      <c r="C93" s="1" t="s">
        <v>181</v>
      </c>
      <c r="D93" s="1" t="str">
        <f>INDEX(Tableau1[Équipes expert],ROW(A12))</f>
        <v>Séismes 4</v>
      </c>
    </row>
    <row r="94" spans="1:4">
      <c r="A94" s="1">
        <v>103</v>
      </c>
      <c r="B94" s="1" t="s">
        <v>182</v>
      </c>
      <c r="C94" s="1" t="s">
        <v>183</v>
      </c>
      <c r="D94" s="1" t="str">
        <f>INDEX(Tableau1[Équipes expert],ROW(A13))</f>
        <v>Structure 1</v>
      </c>
    </row>
    <row r="95" spans="1:4">
      <c r="A95" s="1">
        <v>103</v>
      </c>
      <c r="B95" s="1" t="s">
        <v>42</v>
      </c>
      <c r="C95" s="1" t="s">
        <v>184</v>
      </c>
      <c r="D95" s="1" t="str">
        <f>INDEX(Tableau1[Équipes expert],ROW(A14))</f>
        <v>Structure 2</v>
      </c>
    </row>
    <row r="96" spans="1:4">
      <c r="A96" s="1">
        <v>103</v>
      </c>
      <c r="B96" s="1" t="s">
        <v>185</v>
      </c>
      <c r="C96" s="1" t="s">
        <v>186</v>
      </c>
      <c r="D96" s="1" t="str">
        <f>INDEX(Tableau1[Équipes expert],ROW(A15))</f>
        <v>Structure 3</v>
      </c>
    </row>
    <row r="97" spans="1:4">
      <c r="A97" s="1">
        <v>103</v>
      </c>
      <c r="B97" s="1" t="s">
        <v>187</v>
      </c>
      <c r="C97" s="1" t="s">
        <v>188</v>
      </c>
      <c r="D97" s="1" t="str">
        <f>INDEX(Tableau1[Équipes expert],ROW(A16))</f>
        <v>Structure 4</v>
      </c>
    </row>
    <row r="98" spans="1:4">
      <c r="A98" s="1">
        <v>103</v>
      </c>
      <c r="B98" s="1" t="s">
        <v>189</v>
      </c>
      <c r="C98" s="1" t="s">
        <v>190</v>
      </c>
      <c r="D98" s="1" t="str">
        <f>INDEX(Tableau1[Équipes expert],ROW(A1))</f>
        <v>volcan 1</v>
      </c>
    </row>
    <row r="99" spans="1:4">
      <c r="A99" s="1">
        <v>103</v>
      </c>
      <c r="B99" s="1" t="s">
        <v>191</v>
      </c>
      <c r="C99" s="1" t="s">
        <v>192</v>
      </c>
      <c r="D99" s="1" t="str">
        <f>INDEX(Tableau1[Équipes expert],ROW(A2))</f>
        <v>volcan 2</v>
      </c>
    </row>
    <row r="100" spans="1:4">
      <c r="A100" s="1">
        <v>103</v>
      </c>
      <c r="B100" s="1" t="s">
        <v>193</v>
      </c>
      <c r="C100" s="1" t="s">
        <v>194</v>
      </c>
      <c r="D100" s="1" t="str">
        <f>INDEX(Tableau1[Équipes expert],ROW(A3))</f>
        <v>volcan 3</v>
      </c>
    </row>
    <row r="101" spans="1:4">
      <c r="A101" s="1">
        <v>103</v>
      </c>
      <c r="B101" s="1" t="s">
        <v>195</v>
      </c>
      <c r="C101" s="1" t="s">
        <v>196</v>
      </c>
      <c r="D101" s="1" t="str">
        <f>INDEX(Tableau1[Équipes expert],ROW(A4))</f>
        <v>volcan 4</v>
      </c>
    </row>
    <row r="102" spans="1:4">
      <c r="A102" s="1">
        <v>103</v>
      </c>
      <c r="B102" s="1" t="s">
        <v>42</v>
      </c>
      <c r="C102" s="1" t="s">
        <v>197</v>
      </c>
      <c r="D102" s="1" t="str">
        <f>INDEX(Tableau1[Équipes expert],ROW(A5))</f>
        <v>Plaques 1</v>
      </c>
    </row>
    <row r="103" spans="1:4">
      <c r="A103" s="1">
        <v>103</v>
      </c>
      <c r="B103" s="1" t="s">
        <v>198</v>
      </c>
      <c r="C103" s="1" t="s">
        <v>199</v>
      </c>
      <c r="D103" s="1" t="str">
        <f>INDEX(Tableau1[Équipes expert],ROW(A6))</f>
        <v>Plaques 2</v>
      </c>
    </row>
    <row r="104" spans="1:4">
      <c r="A104" s="1">
        <v>104</v>
      </c>
      <c r="B104" s="1" t="s">
        <v>200</v>
      </c>
      <c r="C104" s="1" t="s">
        <v>201</v>
      </c>
      <c r="D104" s="1" t="str">
        <f>INDEX(Tableau1[Équipes expert],ROW(A7))</f>
        <v>Plaques 3</v>
      </c>
    </row>
    <row r="105" spans="1:4">
      <c r="A105" s="1">
        <v>104</v>
      </c>
      <c r="B105" s="1" t="s">
        <v>202</v>
      </c>
      <c r="C105" s="1" t="s">
        <v>203</v>
      </c>
      <c r="D105" s="1" t="str">
        <f>INDEX(Tableau1[Équipes expert],ROW(A8))</f>
        <v>Plaques 4</v>
      </c>
    </row>
    <row r="106" spans="1:4">
      <c r="A106" s="1">
        <v>104</v>
      </c>
      <c r="B106" s="1" t="s">
        <v>204</v>
      </c>
      <c r="C106" s="1" t="s">
        <v>205</v>
      </c>
      <c r="D106" s="1" t="str">
        <f>INDEX(Tableau1[Équipes expert],ROW(A9))</f>
        <v>Séismes 1</v>
      </c>
    </row>
    <row r="107" spans="1:4">
      <c r="A107" s="1">
        <v>104</v>
      </c>
      <c r="B107" s="1" t="s">
        <v>206</v>
      </c>
      <c r="C107" s="1" t="s">
        <v>207</v>
      </c>
      <c r="D107" s="1" t="str">
        <f>INDEX(Tableau1[Équipes expert],ROW(A10))</f>
        <v>Séismes 2</v>
      </c>
    </row>
    <row r="108" spans="1:4">
      <c r="A108" s="1">
        <v>104</v>
      </c>
      <c r="B108" s="1" t="s">
        <v>131</v>
      </c>
      <c r="C108" s="1" t="s">
        <v>208</v>
      </c>
      <c r="D108" s="1" t="str">
        <f>INDEX(Tableau1[Équipes expert],ROW(A11))</f>
        <v>Séismes 3</v>
      </c>
    </row>
    <row r="109" spans="1:4">
      <c r="A109" s="1">
        <v>104</v>
      </c>
      <c r="B109" s="1" t="s">
        <v>209</v>
      </c>
      <c r="C109" s="1" t="s">
        <v>210</v>
      </c>
      <c r="D109" s="1" t="str">
        <f>INDEX(Tableau1[Équipes expert],ROW(A12))</f>
        <v>Séismes 4</v>
      </c>
    </row>
    <row r="110" spans="1:4">
      <c r="A110" s="1">
        <v>104</v>
      </c>
      <c r="B110" s="1" t="s">
        <v>99</v>
      </c>
      <c r="C110" s="1" t="s">
        <v>211</v>
      </c>
      <c r="D110" s="1" t="str">
        <f>INDEX(Tableau1[Équipes expert],ROW(A13))</f>
        <v>Structure 1</v>
      </c>
    </row>
    <row r="111" spans="1:4">
      <c r="A111" s="1">
        <v>104</v>
      </c>
      <c r="B111" s="1" t="s">
        <v>158</v>
      </c>
      <c r="C111" s="1" t="s">
        <v>212</v>
      </c>
      <c r="D111" s="1" t="str">
        <f>INDEX(Tableau1[Équipes expert],ROW(A14))</f>
        <v>Structure 2</v>
      </c>
    </row>
    <row r="112" spans="1:4">
      <c r="A112" s="1">
        <v>104</v>
      </c>
      <c r="B112" s="1" t="s">
        <v>213</v>
      </c>
      <c r="C112" s="1" t="s">
        <v>214</v>
      </c>
      <c r="D112" s="1" t="str">
        <f>INDEX(Tableau1[Équipes expert],ROW(A15))</f>
        <v>Structure 3</v>
      </c>
    </row>
    <row r="113" spans="1:4">
      <c r="A113" s="1">
        <v>104</v>
      </c>
      <c r="B113" s="1" t="s">
        <v>215</v>
      </c>
      <c r="C113" s="1" t="s">
        <v>216</v>
      </c>
      <c r="D113" s="1" t="str">
        <f>INDEX(Tableau1[Équipes expert],ROW(A16))</f>
        <v>Structure 4</v>
      </c>
    </row>
    <row r="114" spans="1:4">
      <c r="A114" s="1">
        <v>104</v>
      </c>
      <c r="B114" s="1" t="s">
        <v>217</v>
      </c>
      <c r="C114" s="1" t="s">
        <v>218</v>
      </c>
      <c r="D114" s="1" t="str">
        <f>INDEX(Tableau1[Équipes expert],ROW(A1))</f>
        <v>volcan 1</v>
      </c>
    </row>
    <row r="115" spans="1:4">
      <c r="A115" s="1">
        <v>104</v>
      </c>
      <c r="B115" s="1" t="s">
        <v>219</v>
      </c>
      <c r="C115" s="1" t="s">
        <v>220</v>
      </c>
      <c r="D115" s="1" t="str">
        <f>INDEX(Tableau1[Équipes expert],ROW(A2))</f>
        <v>volcan 2</v>
      </c>
    </row>
    <row r="116" spans="1:4">
      <c r="A116" s="1">
        <v>104</v>
      </c>
      <c r="B116" s="1" t="s">
        <v>221</v>
      </c>
      <c r="C116" s="1" t="s">
        <v>222</v>
      </c>
      <c r="D116" s="1" t="str">
        <f>INDEX(Tableau1[Équipes expert],ROW(A3))</f>
        <v>volcan 3</v>
      </c>
    </row>
    <row r="117" spans="1:4">
      <c r="A117" s="1">
        <v>104</v>
      </c>
      <c r="B117" s="1" t="s">
        <v>223</v>
      </c>
      <c r="C117" s="1" t="s">
        <v>224</v>
      </c>
      <c r="D117" s="1" t="str">
        <f>INDEX(Tableau1[Équipes expert],ROW(A4))</f>
        <v>volcan 4</v>
      </c>
    </row>
    <row r="118" spans="1:4">
      <c r="A118" s="1">
        <v>104</v>
      </c>
      <c r="B118" s="1" t="s">
        <v>225</v>
      </c>
      <c r="C118" s="1" t="s">
        <v>226</v>
      </c>
      <c r="D118" s="1" t="str">
        <f>INDEX(Tableau1[Équipes expert],ROW(A5))</f>
        <v>Plaques 1</v>
      </c>
    </row>
    <row r="119" spans="1:4">
      <c r="A119" s="1">
        <v>104</v>
      </c>
      <c r="B119" s="1" t="s">
        <v>227</v>
      </c>
      <c r="C119" s="1" t="s">
        <v>228</v>
      </c>
      <c r="D119" s="1" t="str">
        <f>INDEX(Tableau1[Équipes expert],ROW(A6))</f>
        <v>Plaques 2</v>
      </c>
    </row>
    <row r="120" spans="1:4">
      <c r="A120" s="1">
        <v>104</v>
      </c>
      <c r="B120" s="1" t="s">
        <v>229</v>
      </c>
      <c r="C120" s="1" t="s">
        <v>230</v>
      </c>
      <c r="D120" s="1" t="str">
        <f>INDEX(Tableau1[Équipes expert],ROW(A7))</f>
        <v>Plaques 3</v>
      </c>
    </row>
    <row r="121" spans="1:4">
      <c r="A121" s="1">
        <v>104</v>
      </c>
      <c r="B121" s="1" t="s">
        <v>231</v>
      </c>
      <c r="C121" s="1" t="s">
        <v>232</v>
      </c>
      <c r="D121" s="1" t="str">
        <f>INDEX(Tableau1[Équipes expert],ROW(A8))</f>
        <v>Plaques 4</v>
      </c>
    </row>
    <row r="122" spans="1:4">
      <c r="A122" s="1">
        <v>104</v>
      </c>
      <c r="B122" s="1" t="s">
        <v>233</v>
      </c>
      <c r="C122" s="1" t="s">
        <v>234</v>
      </c>
      <c r="D122" s="1" t="str">
        <f>INDEX(Tableau1[Équipes expert],ROW(A9))</f>
        <v>Séismes 1</v>
      </c>
    </row>
    <row r="123" spans="1:4">
      <c r="A123" s="1">
        <v>104</v>
      </c>
      <c r="B123" s="1" t="s">
        <v>235</v>
      </c>
      <c r="C123" s="1" t="s">
        <v>236</v>
      </c>
      <c r="D123" s="1" t="str">
        <f>INDEX(Tableau1[Équipes expert],ROW(A10))</f>
        <v>Séismes 2</v>
      </c>
    </row>
    <row r="124" spans="1:4">
      <c r="A124" s="1">
        <v>104</v>
      </c>
      <c r="B124" s="1" t="s">
        <v>237</v>
      </c>
      <c r="C124" s="1" t="s">
        <v>238</v>
      </c>
      <c r="D124" s="1" t="str">
        <f>INDEX(Tableau1[Équipes expert],ROW(A11))</f>
        <v>Séismes 3</v>
      </c>
    </row>
    <row r="125" spans="1:4">
      <c r="A125" s="1">
        <v>104</v>
      </c>
      <c r="B125" s="1" t="s">
        <v>239</v>
      </c>
      <c r="C125" s="1" t="s">
        <v>240</v>
      </c>
      <c r="D125" s="1" t="str">
        <f>INDEX(Tableau1[Équipes expert],ROW(A12))</f>
        <v>Séismes 4</v>
      </c>
    </row>
    <row r="126" spans="1:4">
      <c r="A126" s="1">
        <v>104</v>
      </c>
      <c r="B126" s="1" t="s">
        <v>241</v>
      </c>
      <c r="C126" s="1" t="s">
        <v>242</v>
      </c>
      <c r="D126" s="1" t="str">
        <f>INDEX(Tableau1[Équipes expert],ROW(A13))</f>
        <v>Structure 1</v>
      </c>
    </row>
    <row r="127" spans="1:4">
      <c r="A127" s="1">
        <v>104</v>
      </c>
      <c r="B127" s="1" t="s">
        <v>243</v>
      </c>
      <c r="C127" s="1" t="s">
        <v>244</v>
      </c>
      <c r="D127" s="1" t="str">
        <f>INDEX(Tableau1[Équipes expert],ROW(A14))</f>
        <v>Structure 2</v>
      </c>
    </row>
    <row r="128" spans="1:4">
      <c r="A128" s="1">
        <v>104</v>
      </c>
      <c r="B128" s="1" t="s">
        <v>245</v>
      </c>
      <c r="C128" s="1" t="s">
        <v>246</v>
      </c>
      <c r="D128" s="1" t="str">
        <f>INDEX(Tableau1[Équipes expert],ROW(A15))</f>
        <v>Structure 3</v>
      </c>
    </row>
    <row r="129" spans="1:4">
      <c r="A129" s="1">
        <v>104</v>
      </c>
      <c r="B129" s="1" t="s">
        <v>247</v>
      </c>
      <c r="C129" s="1" t="s">
        <v>248</v>
      </c>
      <c r="D129" s="1" t="str">
        <f>INDEX(Tableau1[Équipes expert],ROW(A16))</f>
        <v>Structure 4</v>
      </c>
    </row>
    <row r="130" spans="1:4">
      <c r="A130" s="1">
        <v>104</v>
      </c>
      <c r="B130" s="1" t="s">
        <v>249</v>
      </c>
      <c r="C130" s="1" t="s">
        <v>250</v>
      </c>
      <c r="D130" s="1" t="str">
        <f>INDEX(Tableau1[Équipes expert],ROW(A1))</f>
        <v>volcan 1</v>
      </c>
    </row>
    <row r="131" spans="1:4">
      <c r="A131" s="1">
        <v>104</v>
      </c>
      <c r="B131" s="1" t="s">
        <v>251</v>
      </c>
      <c r="C131" s="1" t="s">
        <v>252</v>
      </c>
      <c r="D131" s="1" t="str">
        <f>INDEX(Tableau1[Équipes expert],ROW(A2))</f>
        <v>volcan 2</v>
      </c>
    </row>
    <row r="132" spans="1:4">
      <c r="A132" s="1">
        <v>104</v>
      </c>
      <c r="B132" s="1" t="s">
        <v>253</v>
      </c>
      <c r="C132" s="1" t="s">
        <v>254</v>
      </c>
      <c r="D132" s="1" t="str">
        <f>INDEX(Tableau1[Équipes expert],ROW(A3))</f>
        <v>volcan 3</v>
      </c>
    </row>
    <row r="133" spans="1:4">
      <c r="A133" s="1">
        <v>104</v>
      </c>
      <c r="B133" s="1" t="s">
        <v>74</v>
      </c>
      <c r="C133" s="1" t="s">
        <v>254</v>
      </c>
      <c r="D133" s="1" t="str">
        <f>INDEX(Tableau1[Équipes expert],ROW(A4))</f>
        <v>volcan 4</v>
      </c>
    </row>
    <row r="134" spans="1:4">
      <c r="A134" s="1">
        <v>104</v>
      </c>
      <c r="B134" s="1" t="s">
        <v>89</v>
      </c>
      <c r="C134" s="1" t="s">
        <v>53</v>
      </c>
      <c r="D134" s="1" t="str">
        <f>INDEX(Tableau1[Équipes expert],ROW(A5))</f>
        <v>Plaques 1</v>
      </c>
    </row>
    <row r="135" spans="1:4">
      <c r="A135" s="1">
        <v>104</v>
      </c>
      <c r="B135" s="1" t="s">
        <v>255</v>
      </c>
      <c r="C135" s="1" t="s">
        <v>256</v>
      </c>
      <c r="D135" s="1" t="str">
        <f>INDEX(Tableau1[Équipes expert],ROW(A6))</f>
        <v>Plaques 2</v>
      </c>
    </row>
    <row r="136" spans="1:4">
      <c r="A136" s="1">
        <v>104</v>
      </c>
      <c r="B136" s="1" t="s">
        <v>257</v>
      </c>
      <c r="C136" s="1" t="s">
        <v>258</v>
      </c>
      <c r="D136" s="1" t="str">
        <f>INDEX(Tableau1[Équipes expert],ROW(A7))</f>
        <v>Plaques 3</v>
      </c>
    </row>
    <row r="137" spans="1:4">
      <c r="A137" s="1">
        <v>104</v>
      </c>
      <c r="B137" s="1" t="s">
        <v>259</v>
      </c>
      <c r="C137" s="1" t="s">
        <v>260</v>
      </c>
      <c r="D137" s="1" t="str">
        <f>INDEX(Tableau1[Équipes expert],ROW(A8))</f>
        <v>Plaques 4</v>
      </c>
    </row>
    <row r="138" spans="1:4">
      <c r="A138" s="1">
        <v>105</v>
      </c>
      <c r="B138" s="1" t="s">
        <v>99</v>
      </c>
      <c r="C138" s="1" t="s">
        <v>261</v>
      </c>
      <c r="D138" s="1" t="str">
        <f>INDEX(Tableau1[Équipes expert],ROW(A9))</f>
        <v>Séismes 1</v>
      </c>
    </row>
    <row r="139" spans="1:4">
      <c r="A139" s="1">
        <v>105</v>
      </c>
      <c r="B139" s="1" t="s">
        <v>262</v>
      </c>
      <c r="C139" s="1" t="s">
        <v>263</v>
      </c>
      <c r="D139" s="1" t="str">
        <f>INDEX(Tableau1[Équipes expert],ROW(A10))</f>
        <v>Séismes 2</v>
      </c>
    </row>
    <row r="140" spans="1:4">
      <c r="A140" s="1">
        <v>105</v>
      </c>
      <c r="B140" s="1" t="s">
        <v>264</v>
      </c>
      <c r="C140" s="1" t="s">
        <v>265</v>
      </c>
      <c r="D140" s="1" t="str">
        <f>INDEX(Tableau1[Équipes expert],ROW(A11))</f>
        <v>Séismes 3</v>
      </c>
    </row>
    <row r="141" spans="1:4">
      <c r="A141" s="1">
        <v>105</v>
      </c>
      <c r="B141" s="1" t="s">
        <v>266</v>
      </c>
      <c r="C141" s="1" t="s">
        <v>267</v>
      </c>
      <c r="D141" s="1" t="str">
        <f>INDEX(Tableau1[Équipes expert],ROW(A12))</f>
        <v>Séismes 4</v>
      </c>
    </row>
    <row r="142" spans="1:4">
      <c r="A142" s="1">
        <v>105</v>
      </c>
      <c r="B142" s="1" t="s">
        <v>268</v>
      </c>
      <c r="C142" s="1" t="s">
        <v>269</v>
      </c>
      <c r="D142" s="1" t="str">
        <f>INDEX(Tableau1[Équipes expert],ROW(A13))</f>
        <v>Structure 1</v>
      </c>
    </row>
    <row r="143" spans="1:4">
      <c r="A143" s="1">
        <v>105</v>
      </c>
      <c r="B143" s="1" t="s">
        <v>270</v>
      </c>
      <c r="C143" s="1" t="s">
        <v>271</v>
      </c>
      <c r="D143" s="1" t="str">
        <f>INDEX(Tableau1[Équipes expert],ROW(A14))</f>
        <v>Structure 2</v>
      </c>
    </row>
    <row r="144" spans="1:4">
      <c r="A144" s="1">
        <v>105</v>
      </c>
      <c r="B144" s="1" t="s">
        <v>272</v>
      </c>
      <c r="C144" s="1" t="s">
        <v>273</v>
      </c>
      <c r="D144" s="1" t="str">
        <f>INDEX(Tableau1[Équipes expert],ROW(A15))</f>
        <v>Structure 3</v>
      </c>
    </row>
    <row r="145" spans="1:4">
      <c r="A145" s="1">
        <v>105</v>
      </c>
      <c r="B145" s="1" t="s">
        <v>274</v>
      </c>
      <c r="C145" s="1" t="s">
        <v>275</v>
      </c>
      <c r="D145" s="1" t="str">
        <f>INDEX(Tableau1[Équipes expert],ROW(A16))</f>
        <v>Structure 4</v>
      </c>
    </row>
    <row r="146" spans="1:4">
      <c r="A146" s="1">
        <v>105</v>
      </c>
      <c r="B146" s="1" t="s">
        <v>276</v>
      </c>
      <c r="C146" s="1" t="s">
        <v>277</v>
      </c>
      <c r="D146" s="1" t="str">
        <f>INDEX(Tableau1[Équipes expert],ROW(A1))</f>
        <v>volcan 1</v>
      </c>
    </row>
    <row r="147" spans="1:4">
      <c r="A147" s="1">
        <v>105</v>
      </c>
      <c r="B147" s="1" t="s">
        <v>278</v>
      </c>
      <c r="C147" s="1" t="s">
        <v>279</v>
      </c>
      <c r="D147" s="1" t="str">
        <f>INDEX(Tableau1[Équipes expert],ROW(A2))</f>
        <v>volcan 2</v>
      </c>
    </row>
    <row r="148" spans="1:4">
      <c r="A148" s="1">
        <v>105</v>
      </c>
      <c r="B148" s="1" t="s">
        <v>280</v>
      </c>
      <c r="C148" s="1" t="s">
        <v>29</v>
      </c>
      <c r="D148" s="1" t="str">
        <f>INDEX(Tableau1[Équipes expert],ROW(A3))</f>
        <v>volcan 3</v>
      </c>
    </row>
    <row r="149" spans="1:4">
      <c r="A149" s="1">
        <v>105</v>
      </c>
      <c r="B149" s="1" t="s">
        <v>123</v>
      </c>
      <c r="C149" s="1" t="s">
        <v>281</v>
      </c>
      <c r="D149" s="1" t="str">
        <f>INDEX(Tableau1[Équipes expert],ROW(A4))</f>
        <v>volcan 4</v>
      </c>
    </row>
    <row r="150" spans="1:4">
      <c r="A150" s="1">
        <v>105</v>
      </c>
      <c r="B150" s="1" t="s">
        <v>282</v>
      </c>
      <c r="C150" s="1" t="s">
        <v>283</v>
      </c>
      <c r="D150" s="1" t="str">
        <f>INDEX(Tableau1[Équipes expert],ROW(A5))</f>
        <v>Plaques 1</v>
      </c>
    </row>
    <row r="151" spans="1:4">
      <c r="A151" s="1">
        <v>105</v>
      </c>
      <c r="B151" s="1" t="s">
        <v>284</v>
      </c>
      <c r="C151" s="1" t="s">
        <v>285</v>
      </c>
      <c r="D151" s="1" t="str">
        <f>INDEX(Tableau1[Équipes expert],ROW(A6))</f>
        <v>Plaques 2</v>
      </c>
    </row>
    <row r="152" spans="1:4">
      <c r="A152" s="1">
        <v>105</v>
      </c>
      <c r="B152" s="1" t="s">
        <v>286</v>
      </c>
      <c r="C152" s="1" t="s">
        <v>287</v>
      </c>
      <c r="D152" s="1" t="str">
        <f>INDEX(Tableau1[Équipes expert],ROW(A7))</f>
        <v>Plaques 3</v>
      </c>
    </row>
    <row r="153" spans="1:4">
      <c r="A153" s="1">
        <v>105</v>
      </c>
      <c r="B153" s="1" t="s">
        <v>288</v>
      </c>
      <c r="C153" s="1" t="s">
        <v>289</v>
      </c>
      <c r="D153" s="1" t="str">
        <f>INDEX(Tableau1[Équipes expert],ROW(A8))</f>
        <v>Plaques 4</v>
      </c>
    </row>
    <row r="154" spans="1:4">
      <c r="A154" s="1">
        <v>105</v>
      </c>
      <c r="B154" s="1" t="s">
        <v>30</v>
      </c>
      <c r="C154" s="1" t="s">
        <v>290</v>
      </c>
      <c r="D154" s="1" t="str">
        <f>INDEX(Tableau1[Équipes expert],ROW(A9))</f>
        <v>Séismes 1</v>
      </c>
    </row>
    <row r="155" spans="1:4">
      <c r="A155" s="1">
        <v>105</v>
      </c>
      <c r="B155" s="1" t="s">
        <v>291</v>
      </c>
      <c r="C155" s="1" t="s">
        <v>292</v>
      </c>
      <c r="D155" s="1" t="str">
        <f>INDEX(Tableau1[Équipes expert],ROW(A10))</f>
        <v>Séismes 2</v>
      </c>
    </row>
    <row r="156" spans="1:4">
      <c r="A156" s="1">
        <v>105</v>
      </c>
      <c r="B156" s="1" t="s">
        <v>293</v>
      </c>
      <c r="C156" s="1" t="s">
        <v>294</v>
      </c>
      <c r="D156" s="1" t="str">
        <f>INDEX(Tableau1[Équipes expert],ROW(A11))</f>
        <v>Séismes 3</v>
      </c>
    </row>
    <row r="157" spans="1:4">
      <c r="A157" s="1">
        <v>105</v>
      </c>
      <c r="B157" s="1" t="s">
        <v>295</v>
      </c>
      <c r="C157" s="1" t="s">
        <v>296</v>
      </c>
      <c r="D157" s="1" t="str">
        <f>INDEX(Tableau1[Équipes expert],ROW(A12))</f>
        <v>Séismes 4</v>
      </c>
    </row>
    <row r="158" spans="1:4">
      <c r="A158" s="1">
        <v>105</v>
      </c>
      <c r="B158" s="1" t="s">
        <v>89</v>
      </c>
      <c r="C158" s="1" t="s">
        <v>297</v>
      </c>
      <c r="D158" s="1" t="str">
        <f>INDEX(Tableau1[Équipes expert],ROW(A13))</f>
        <v>Structure 1</v>
      </c>
    </row>
    <row r="159" spans="1:4">
      <c r="A159" s="1">
        <v>105</v>
      </c>
      <c r="B159" s="1" t="s">
        <v>298</v>
      </c>
      <c r="C159" s="1" t="s">
        <v>299</v>
      </c>
      <c r="D159" s="1" t="str">
        <f>INDEX(Tableau1[Équipes expert],ROW(A14))</f>
        <v>Structure 2</v>
      </c>
    </row>
    <row r="160" spans="1:4">
      <c r="A160" s="1">
        <v>105</v>
      </c>
      <c r="B160" s="1" t="s">
        <v>185</v>
      </c>
      <c r="C160" s="1" t="s">
        <v>300</v>
      </c>
      <c r="D160" s="1" t="str">
        <f>INDEX(Tableau1[Équipes expert],ROW(A15))</f>
        <v>Structure 3</v>
      </c>
    </row>
    <row r="161" spans="1:4">
      <c r="A161" s="1">
        <v>105</v>
      </c>
      <c r="B161" s="1" t="s">
        <v>301</v>
      </c>
      <c r="C161" s="1" t="s">
        <v>302</v>
      </c>
      <c r="D161" s="1" t="str">
        <f>INDEX(Tableau1[Équipes expert],ROW(A16))</f>
        <v>Structure 4</v>
      </c>
    </row>
    <row r="162" spans="1:4">
      <c r="A162" s="1">
        <v>105</v>
      </c>
      <c r="B162" s="1" t="s">
        <v>303</v>
      </c>
      <c r="C162" s="1" t="s">
        <v>304</v>
      </c>
      <c r="D162" s="1" t="str">
        <f>INDEX(Tableau1[Équipes expert],ROW(A1))</f>
        <v>volcan 1</v>
      </c>
    </row>
    <row r="163" spans="1:4">
      <c r="A163" s="1">
        <v>105</v>
      </c>
      <c r="B163" s="1" t="s">
        <v>305</v>
      </c>
      <c r="C163" s="1" t="s">
        <v>304</v>
      </c>
      <c r="D163" s="1" t="str">
        <f>INDEX(Tableau1[Équipes expert],ROW(A2))</f>
        <v>volcan 2</v>
      </c>
    </row>
    <row r="164" spans="1:4">
      <c r="A164" s="1">
        <v>105</v>
      </c>
      <c r="B164" s="1" t="s">
        <v>121</v>
      </c>
      <c r="C164" s="1" t="s">
        <v>306</v>
      </c>
      <c r="D164" s="1" t="str">
        <f>INDEX(Tableau1[Équipes expert],ROW(A3))</f>
        <v>volcan 3</v>
      </c>
    </row>
    <row r="165" spans="1:4">
      <c r="A165" s="1">
        <v>105</v>
      </c>
      <c r="B165" s="1" t="s">
        <v>307</v>
      </c>
      <c r="C165" s="1" t="s">
        <v>308</v>
      </c>
      <c r="D165" s="1" t="str">
        <f>INDEX(Tableau1[Équipes expert],ROW(A4))</f>
        <v>volcan 4</v>
      </c>
    </row>
    <row r="166" spans="1:4">
      <c r="A166" s="1">
        <v>105</v>
      </c>
      <c r="B166" s="1" t="s">
        <v>309</v>
      </c>
      <c r="C166" s="1" t="s">
        <v>310</v>
      </c>
      <c r="D166" s="1" t="str">
        <f>INDEX(Tableau1[Équipes expert],ROW(A5))</f>
        <v>Plaques 1</v>
      </c>
    </row>
    <row r="167" spans="1:4">
      <c r="A167" s="1">
        <v>105</v>
      </c>
      <c r="B167" s="1" t="s">
        <v>311</v>
      </c>
      <c r="C167" s="1" t="s">
        <v>312</v>
      </c>
      <c r="D167" s="1" t="str">
        <f>INDEX(Tableau1[Équipes expert],ROW(A6))</f>
        <v>Plaques 2</v>
      </c>
    </row>
    <row r="168" spans="1:4">
      <c r="A168" s="1">
        <v>105</v>
      </c>
      <c r="B168" s="1" t="s">
        <v>313</v>
      </c>
      <c r="C168" s="1" t="s">
        <v>314</v>
      </c>
      <c r="D168" s="1" t="str">
        <f>INDEX(Tableau1[Équipes expert],ROW(A7))</f>
        <v>Plaques 3</v>
      </c>
    </row>
    <row r="169" spans="1:4">
      <c r="A169" s="1">
        <v>105</v>
      </c>
      <c r="B169" s="1" t="s">
        <v>175</v>
      </c>
      <c r="C169" s="1" t="s">
        <v>315</v>
      </c>
      <c r="D169" s="1" t="str">
        <f>INDEX(Tableau1[Équipes expert],ROW(A8))</f>
        <v>Plaques 4</v>
      </c>
    </row>
    <row r="170" spans="1:4">
      <c r="A170" s="1">
        <v>105</v>
      </c>
      <c r="B170" s="1" t="s">
        <v>316</v>
      </c>
      <c r="C170" s="1" t="s">
        <v>317</v>
      </c>
      <c r="D170" s="1" t="str">
        <f>INDEX(Tableau1[Équipes expert],ROW(A9))</f>
        <v>Séismes 1</v>
      </c>
    </row>
    <row r="171" spans="1:4">
      <c r="A171" s="1">
        <v>105</v>
      </c>
      <c r="B171" s="1" t="s">
        <v>131</v>
      </c>
      <c r="C171" s="1" t="s">
        <v>318</v>
      </c>
      <c r="D171" s="1" t="str">
        <f>INDEX(Tableau1[Équipes expert],ROW(A10))</f>
        <v>Séismes 2</v>
      </c>
    </row>
    <row r="172" spans="1:4">
      <c r="A172" s="1">
        <v>106</v>
      </c>
      <c r="B172" s="1" t="s">
        <v>89</v>
      </c>
      <c r="C172" s="1" t="s">
        <v>319</v>
      </c>
      <c r="D172" s="1" t="str">
        <f>INDEX(Tableau1[Équipes expert],ROW(A11))</f>
        <v>Séismes 3</v>
      </c>
    </row>
    <row r="173" spans="1:4">
      <c r="A173" s="1">
        <v>106</v>
      </c>
      <c r="B173" s="1" t="s">
        <v>320</v>
      </c>
      <c r="C173" s="1" t="s">
        <v>321</v>
      </c>
      <c r="D173" s="1" t="str">
        <f>INDEX(Tableau1[Équipes expert],ROW(A12))</f>
        <v>Séismes 4</v>
      </c>
    </row>
    <row r="174" spans="1:4">
      <c r="A174" s="1">
        <v>106</v>
      </c>
      <c r="B174" s="1" t="s">
        <v>322</v>
      </c>
      <c r="C174" s="1" t="s">
        <v>323</v>
      </c>
      <c r="D174" s="1" t="str">
        <f>INDEX(Tableau1[Équipes expert],ROW(A13))</f>
        <v>Structure 1</v>
      </c>
    </row>
    <row r="175" spans="1:4">
      <c r="A175" s="1">
        <v>106</v>
      </c>
      <c r="B175" s="1" t="s">
        <v>180</v>
      </c>
      <c r="C175" s="1" t="s">
        <v>263</v>
      </c>
      <c r="D175" s="1" t="str">
        <f>INDEX(Tableau1[Équipes expert],ROW(A14))</f>
        <v>Structure 2</v>
      </c>
    </row>
    <row r="176" spans="1:4">
      <c r="A176" s="1">
        <v>106</v>
      </c>
      <c r="B176" s="1" t="s">
        <v>324</v>
      </c>
      <c r="C176" s="1" t="s">
        <v>325</v>
      </c>
      <c r="D176" s="1" t="str">
        <f>INDEX(Tableau1[Équipes expert],ROW(A15))</f>
        <v>Structure 3</v>
      </c>
    </row>
    <row r="177" spans="1:4">
      <c r="A177" s="1">
        <v>106</v>
      </c>
      <c r="B177" s="1" t="s">
        <v>326</v>
      </c>
      <c r="C177" s="1" t="s">
        <v>327</v>
      </c>
      <c r="D177" s="1" t="str">
        <f>INDEX(Tableau1[Équipes expert],ROW(A1))</f>
        <v>volcan 1</v>
      </c>
    </row>
    <row r="178" spans="1:4">
      <c r="A178" s="1">
        <v>106</v>
      </c>
      <c r="B178" s="1" t="s">
        <v>328</v>
      </c>
      <c r="C178" s="1" t="s">
        <v>329</v>
      </c>
      <c r="D178" s="1" t="str">
        <f>INDEX(Tableau1[Équipes expert],ROW(A2))</f>
        <v>volcan 2</v>
      </c>
    </row>
    <row r="179" spans="1:4">
      <c r="A179" s="1">
        <v>106</v>
      </c>
      <c r="B179" s="1" t="s">
        <v>131</v>
      </c>
      <c r="C179" s="1" t="s">
        <v>330</v>
      </c>
      <c r="D179" s="1" t="str">
        <f>INDEX(Tableau1[Équipes expert],ROW(A3))</f>
        <v>volcan 3</v>
      </c>
    </row>
    <row r="180" spans="1:4">
      <c r="A180" s="1">
        <v>106</v>
      </c>
      <c r="B180" s="1" t="s">
        <v>331</v>
      </c>
      <c r="C180" s="1" t="s">
        <v>332</v>
      </c>
      <c r="D180" s="1" t="str">
        <f>INDEX(Tableau1[Équipes expert],ROW(A4))</f>
        <v>volcan 4</v>
      </c>
    </row>
    <row r="181" spans="1:4">
      <c r="A181" s="1">
        <v>106</v>
      </c>
      <c r="B181" s="1" t="s">
        <v>115</v>
      </c>
      <c r="C181" s="1" t="s">
        <v>333</v>
      </c>
      <c r="D181" s="1" t="str">
        <f>INDEX(Tableau1[Équipes expert],ROW(A5))</f>
        <v>Plaques 1</v>
      </c>
    </row>
    <row r="182" spans="1:4">
      <c r="A182" s="1">
        <v>106</v>
      </c>
      <c r="B182" s="1" t="s">
        <v>334</v>
      </c>
      <c r="C182" s="1" t="s">
        <v>335</v>
      </c>
      <c r="D182" s="1" t="str">
        <f>INDEX(Tableau1[Équipes expert],ROW(A6))</f>
        <v>Plaques 2</v>
      </c>
    </row>
    <row r="183" spans="1:4">
      <c r="A183" s="1">
        <v>106</v>
      </c>
      <c r="B183" s="1" t="s">
        <v>52</v>
      </c>
      <c r="C183" s="1" t="s">
        <v>336</v>
      </c>
      <c r="D183" s="1" t="str">
        <f>INDEX(Tableau1[Équipes expert],ROW(A7))</f>
        <v>Plaques 3</v>
      </c>
    </row>
    <row r="184" spans="1:4">
      <c r="A184" s="1">
        <v>106</v>
      </c>
      <c r="B184" s="1" t="s">
        <v>337</v>
      </c>
      <c r="C184" s="1" t="s">
        <v>338</v>
      </c>
      <c r="D184" s="1" t="str">
        <f>INDEX(Tableau1[Équipes expert],ROW(A8))</f>
        <v>Plaques 4</v>
      </c>
    </row>
    <row r="185" spans="1:4">
      <c r="A185" s="1">
        <v>106</v>
      </c>
      <c r="B185" s="1" t="s">
        <v>339</v>
      </c>
      <c r="C185" s="1" t="s">
        <v>340</v>
      </c>
      <c r="D185" s="1" t="str">
        <f>INDEX(Tableau1[Équipes expert],ROW(A9))</f>
        <v>Séismes 1</v>
      </c>
    </row>
    <row r="186" spans="1:4">
      <c r="A186" s="1">
        <v>106</v>
      </c>
      <c r="B186" s="1" t="s">
        <v>341</v>
      </c>
      <c r="C186" s="1" t="s">
        <v>342</v>
      </c>
      <c r="D186" s="1" t="str">
        <f>INDEX(Tableau1[Équipes expert],ROW(A10))</f>
        <v>Séismes 2</v>
      </c>
    </row>
    <row r="187" spans="1:4">
      <c r="A187" s="1">
        <v>106</v>
      </c>
      <c r="B187" s="1" t="s">
        <v>343</v>
      </c>
      <c r="C187" s="1" t="s">
        <v>344</v>
      </c>
      <c r="D187" s="1" t="str">
        <f>INDEX(Tableau1[Équipes expert],ROW(A11))</f>
        <v>Séismes 3</v>
      </c>
    </row>
    <row r="188" spans="1:4">
      <c r="A188" s="1">
        <v>106</v>
      </c>
      <c r="B188" s="1" t="s">
        <v>345</v>
      </c>
      <c r="C188" s="1" t="s">
        <v>346</v>
      </c>
      <c r="D188" s="1" t="str">
        <f>INDEX(Tableau1[Équipes expert],ROW(A12))</f>
        <v>Séismes 4</v>
      </c>
    </row>
    <row r="189" spans="1:4">
      <c r="A189" s="1">
        <v>106</v>
      </c>
      <c r="B189" s="1" t="s">
        <v>347</v>
      </c>
      <c r="C189" s="1" t="s">
        <v>348</v>
      </c>
      <c r="D189" s="1" t="str">
        <f>INDEX(Tableau1[Équipes expert],ROW(A13))</f>
        <v>Structure 1</v>
      </c>
    </row>
    <row r="190" spans="1:4">
      <c r="A190" s="1">
        <v>106</v>
      </c>
      <c r="B190" s="1" t="s">
        <v>322</v>
      </c>
      <c r="C190" s="1" t="s">
        <v>349</v>
      </c>
      <c r="D190" s="1" t="str">
        <f>INDEX(Tableau1[Équipes expert],ROW(A14))</f>
        <v>Structure 2</v>
      </c>
    </row>
    <row r="191" spans="1:4">
      <c r="A191" s="1">
        <v>106</v>
      </c>
      <c r="B191" s="1" t="s">
        <v>350</v>
      </c>
      <c r="C191" s="1" t="s">
        <v>351</v>
      </c>
      <c r="D191" s="1" t="str">
        <f>INDEX(Tableau1[Équipes expert],ROW(A15))</f>
        <v>Structure 3</v>
      </c>
    </row>
    <row r="192" spans="1:4">
      <c r="A192" s="1">
        <v>106</v>
      </c>
      <c r="B192" s="1" t="s">
        <v>352</v>
      </c>
      <c r="C192" s="1" t="s">
        <v>351</v>
      </c>
      <c r="D192" s="1" t="str">
        <f>INDEX(Tableau1[Équipes expert],ROW(A16))</f>
        <v>Structure 4</v>
      </c>
    </row>
    <row r="193" spans="1:4">
      <c r="A193" s="1">
        <v>106</v>
      </c>
      <c r="B193" s="1" t="s">
        <v>353</v>
      </c>
      <c r="C193" s="1" t="s">
        <v>354</v>
      </c>
      <c r="D193" s="1" t="str">
        <f>INDEX(Tableau1[Équipes expert],ROW(A1))</f>
        <v>volcan 1</v>
      </c>
    </row>
    <row r="194" spans="1:4">
      <c r="A194" s="1">
        <v>106</v>
      </c>
      <c r="B194" s="1" t="s">
        <v>87</v>
      </c>
      <c r="C194" s="1" t="s">
        <v>355</v>
      </c>
      <c r="D194" s="1" t="str">
        <f>INDEX(Tableau1[Équipes expert],ROW(A2))</f>
        <v>volcan 2</v>
      </c>
    </row>
    <row r="195" spans="1:4">
      <c r="A195" s="1">
        <v>106</v>
      </c>
      <c r="B195" s="1" t="s">
        <v>356</v>
      </c>
      <c r="C195" s="1" t="s">
        <v>357</v>
      </c>
      <c r="D195" s="1" t="str">
        <f>INDEX(Tableau1[Équipes expert],ROW(A3))</f>
        <v>volcan 3</v>
      </c>
    </row>
    <row r="196" spans="1:4">
      <c r="A196" s="1">
        <v>106</v>
      </c>
      <c r="B196" s="1" t="s">
        <v>358</v>
      </c>
      <c r="C196" s="1" t="s">
        <v>359</v>
      </c>
      <c r="D196" s="1" t="str">
        <f>INDEX(Tableau1[Équipes expert],ROW(A4))</f>
        <v>volcan 4</v>
      </c>
    </row>
    <row r="197" spans="1:4">
      <c r="A197" s="1">
        <v>106</v>
      </c>
      <c r="B197" s="1" t="s">
        <v>360</v>
      </c>
      <c r="C197" s="1" t="s">
        <v>361</v>
      </c>
      <c r="D197" s="1" t="str">
        <f>INDEX(Tableau1[Équipes expert],ROW(A5))</f>
        <v>Plaques 1</v>
      </c>
    </row>
    <row r="198" spans="1:4">
      <c r="A198" s="1">
        <v>106</v>
      </c>
      <c r="B198" s="1" t="s">
        <v>362</v>
      </c>
      <c r="C198" s="1" t="s">
        <v>363</v>
      </c>
      <c r="D198" s="1" t="str">
        <f>INDEX(Tableau1[Équipes expert],ROW(A6))</f>
        <v>Plaques 2</v>
      </c>
    </row>
    <row r="199" spans="1:4">
      <c r="A199" s="1">
        <v>106</v>
      </c>
      <c r="B199" s="1" t="s">
        <v>364</v>
      </c>
      <c r="C199" s="1" t="s">
        <v>365</v>
      </c>
      <c r="D199" s="1" t="str">
        <f>INDEX(Tableau1[Équipes expert],ROW(A7))</f>
        <v>Plaques 3</v>
      </c>
    </row>
    <row r="200" spans="1:4">
      <c r="A200" s="1">
        <v>106</v>
      </c>
      <c r="B200" s="1" t="s">
        <v>6</v>
      </c>
      <c r="C200" s="1" t="s">
        <v>366</v>
      </c>
      <c r="D200" s="1" t="str">
        <f>INDEX(Tableau1[Équipes expert],ROW(A8))</f>
        <v>Plaques 4</v>
      </c>
    </row>
    <row r="201" spans="1:4">
      <c r="A201" s="1">
        <v>106</v>
      </c>
      <c r="B201" s="1" t="s">
        <v>367</v>
      </c>
      <c r="C201" s="1" t="s">
        <v>368</v>
      </c>
      <c r="D201" s="1" t="str">
        <f>INDEX(Tableau1[Équipes expert],ROW(A9))</f>
        <v>Séismes 1</v>
      </c>
    </row>
    <row r="202" spans="1:4">
      <c r="A202" s="1">
        <v>106</v>
      </c>
      <c r="B202" s="1" t="s">
        <v>369</v>
      </c>
      <c r="C202" s="1" t="s">
        <v>370</v>
      </c>
      <c r="D202" s="1" t="str">
        <f>INDEX(Tableau1[Équipes expert],ROW(A10))</f>
        <v>Séismes 2</v>
      </c>
    </row>
    <row r="203" spans="1:4">
      <c r="A203" s="1">
        <v>106</v>
      </c>
      <c r="B203" s="1" t="s">
        <v>371</v>
      </c>
      <c r="C203" s="1" t="s">
        <v>372</v>
      </c>
      <c r="D203" s="1" t="str">
        <f>INDEX(Tableau1[Équipes expert],ROW(A11))</f>
        <v>Séismes 3</v>
      </c>
    </row>
    <row r="204" spans="1:4">
      <c r="A204" s="1">
        <v>106</v>
      </c>
      <c r="B204" s="1" t="s">
        <v>373</v>
      </c>
      <c r="C204" s="1" t="s">
        <v>374</v>
      </c>
      <c r="D204" s="1" t="str">
        <f>INDEX(Tableau1[Équipes expert],ROW(A12))</f>
        <v>Séismes 4</v>
      </c>
    </row>
    <row r="205" spans="1:4">
      <c r="A205" s="1">
        <v>106</v>
      </c>
      <c r="B205" s="1" t="s">
        <v>139</v>
      </c>
      <c r="C205" s="1" t="s">
        <v>375</v>
      </c>
      <c r="D205" s="1" t="str">
        <f>INDEX(Tableau1[Équipes expert],ROW(A13))</f>
        <v>Structure 1</v>
      </c>
    </row>
    <row r="206" spans="1:4">
      <c r="A206" s="1">
        <v>107</v>
      </c>
      <c r="B206" s="1" t="s">
        <v>376</v>
      </c>
      <c r="C206" s="1" t="s">
        <v>377</v>
      </c>
      <c r="D206" s="1" t="str">
        <f>INDEX(Tableau1[Équipes expert],ROW(A14))</f>
        <v>Structure 2</v>
      </c>
    </row>
    <row r="207" spans="1:4">
      <c r="A207" s="1">
        <v>107</v>
      </c>
      <c r="B207" s="1" t="s">
        <v>378</v>
      </c>
      <c r="C207" s="1" t="s">
        <v>379</v>
      </c>
      <c r="D207" s="1" t="str">
        <f>INDEX(Tableau1[Équipes expert],ROW(A15))</f>
        <v>Structure 3</v>
      </c>
    </row>
    <row r="208" spans="1:4">
      <c r="A208" s="1">
        <v>107</v>
      </c>
      <c r="B208" s="1" t="s">
        <v>123</v>
      </c>
      <c r="C208" s="1" t="s">
        <v>380</v>
      </c>
      <c r="D208" s="1" t="str">
        <f>INDEX(Tableau1[Équipes expert],ROW(A16))</f>
        <v>Structure 4</v>
      </c>
    </row>
    <row r="209" spans="1:4">
      <c r="A209" s="1">
        <v>107</v>
      </c>
      <c r="B209" s="1" t="s">
        <v>381</v>
      </c>
      <c r="C209" s="1" t="s">
        <v>382</v>
      </c>
      <c r="D209" s="1" t="str">
        <f>INDEX(Tableau1[Équipes expert],ROW(A1))</f>
        <v>volcan 1</v>
      </c>
    </row>
    <row r="210" spans="1:4">
      <c r="A210" s="1">
        <v>107</v>
      </c>
      <c r="B210" s="1" t="s">
        <v>383</v>
      </c>
      <c r="C210" s="1" t="s">
        <v>384</v>
      </c>
      <c r="D210" s="1" t="str">
        <f>INDEX(Tableau1[Équipes expert],ROW(A2))</f>
        <v>volcan 2</v>
      </c>
    </row>
    <row r="211" spans="1:4">
      <c r="A211" s="1">
        <v>107</v>
      </c>
      <c r="B211" s="1" t="s">
        <v>175</v>
      </c>
      <c r="C211" s="1" t="s">
        <v>385</v>
      </c>
      <c r="D211" s="1" t="str">
        <f>INDEX(Tableau1[Équipes expert],ROW(A3))</f>
        <v>volcan 3</v>
      </c>
    </row>
    <row r="212" spans="1:4">
      <c r="A212" s="1">
        <v>107</v>
      </c>
      <c r="B212" s="1" t="s">
        <v>386</v>
      </c>
      <c r="C212" s="1" t="s">
        <v>387</v>
      </c>
      <c r="D212" s="1" t="str">
        <f>INDEX(Tableau1[Équipes expert],ROW(A4))</f>
        <v>volcan 4</v>
      </c>
    </row>
    <row r="213" spans="1:4">
      <c r="A213" s="1">
        <v>107</v>
      </c>
      <c r="B213" s="1" t="s">
        <v>388</v>
      </c>
      <c r="C213" s="1" t="s">
        <v>387</v>
      </c>
      <c r="D213" s="1" t="str">
        <f>INDEX(Tableau1[Équipes expert],ROW(A5))</f>
        <v>Plaques 1</v>
      </c>
    </row>
    <row r="214" spans="1:4">
      <c r="A214" s="1">
        <v>107</v>
      </c>
      <c r="B214" s="1" t="s">
        <v>389</v>
      </c>
      <c r="C214" s="1" t="s">
        <v>390</v>
      </c>
      <c r="D214" s="1" t="str">
        <f>INDEX(Tableau1[Équipes expert],ROW(A6))</f>
        <v>Plaques 2</v>
      </c>
    </row>
    <row r="215" spans="1:4">
      <c r="A215" s="1">
        <v>107</v>
      </c>
      <c r="B215" s="1" t="s">
        <v>391</v>
      </c>
      <c r="C215" s="1" t="s">
        <v>392</v>
      </c>
      <c r="D215" s="1" t="str">
        <f>INDEX(Tableau1[Équipes expert],ROW(A7))</f>
        <v>Plaques 3</v>
      </c>
    </row>
    <row r="216" spans="1:4">
      <c r="A216" s="1">
        <v>107</v>
      </c>
      <c r="B216" s="1" t="s">
        <v>393</v>
      </c>
      <c r="C216" s="1" t="s">
        <v>394</v>
      </c>
      <c r="D216" s="1" t="str">
        <f>INDEX(Tableau1[Équipes expert],ROW(A8))</f>
        <v>Plaques 4</v>
      </c>
    </row>
    <row r="217" spans="1:4">
      <c r="A217" s="1">
        <v>107</v>
      </c>
      <c r="B217" s="1" t="s">
        <v>68</v>
      </c>
      <c r="C217" s="1" t="s">
        <v>395</v>
      </c>
      <c r="D217" s="1" t="str">
        <f>INDEX(Tableau1[Équipes expert],ROW(A9))</f>
        <v>Séismes 1</v>
      </c>
    </row>
    <row r="218" spans="1:4">
      <c r="A218" s="1">
        <v>107</v>
      </c>
      <c r="B218" s="1" t="s">
        <v>396</v>
      </c>
      <c r="C218" s="1" t="s">
        <v>397</v>
      </c>
      <c r="D218" s="1" t="str">
        <f>INDEX(Tableau1[Équipes expert],ROW(A10))</f>
        <v>Séismes 2</v>
      </c>
    </row>
    <row r="219" spans="1:4">
      <c r="A219" s="1">
        <v>107</v>
      </c>
      <c r="B219" s="1" t="s">
        <v>398</v>
      </c>
      <c r="C219" s="1" t="s">
        <v>399</v>
      </c>
      <c r="D219" s="1" t="str">
        <f>INDEX(Tableau1[Équipes expert],ROW(A11))</f>
        <v>Séismes 3</v>
      </c>
    </row>
    <row r="220" spans="1:4">
      <c r="A220" s="1">
        <v>107</v>
      </c>
      <c r="B220" s="1" t="s">
        <v>400</v>
      </c>
      <c r="C220" s="1" t="s">
        <v>401</v>
      </c>
      <c r="D220" s="1" t="str">
        <f>INDEX(Tableau1[Équipes expert],ROW(A12))</f>
        <v>Séismes 4</v>
      </c>
    </row>
    <row r="221" spans="1:4">
      <c r="A221" s="1">
        <v>107</v>
      </c>
      <c r="B221" s="1" t="s">
        <v>402</v>
      </c>
      <c r="C221" s="1" t="s">
        <v>403</v>
      </c>
      <c r="D221" s="1" t="str">
        <f>INDEX(Tableau1[Équipes expert],ROW(A13))</f>
        <v>Structure 1</v>
      </c>
    </row>
    <row r="222" spans="1:4">
      <c r="A222" s="1">
        <v>107</v>
      </c>
      <c r="B222" s="1" t="s">
        <v>404</v>
      </c>
      <c r="C222" s="1" t="s">
        <v>405</v>
      </c>
      <c r="D222" s="1" t="str">
        <f>INDEX(Tableau1[Équipes expert],ROW(A14))</f>
        <v>Structure 2</v>
      </c>
    </row>
    <row r="223" spans="1:4">
      <c r="A223" s="1">
        <v>107</v>
      </c>
      <c r="B223" s="1" t="s">
        <v>406</v>
      </c>
      <c r="C223" s="1" t="s">
        <v>407</v>
      </c>
      <c r="D223" s="1" t="str">
        <f>INDEX(Tableau1[Équipes expert],ROW(A15))</f>
        <v>Structure 3</v>
      </c>
    </row>
    <row r="224" spans="1:4">
      <c r="A224" s="1">
        <v>107</v>
      </c>
      <c r="B224" s="1" t="s">
        <v>121</v>
      </c>
      <c r="C224" s="1" t="s">
        <v>408</v>
      </c>
      <c r="D224" s="1" t="str">
        <f>INDEX(Tableau1[Équipes expert],ROW(A16))</f>
        <v>Structure 4</v>
      </c>
    </row>
    <row r="225" spans="1:4">
      <c r="A225" s="1">
        <v>107</v>
      </c>
      <c r="B225" s="1" t="s">
        <v>409</v>
      </c>
      <c r="C225" s="1" t="s">
        <v>410</v>
      </c>
      <c r="D225" s="1" t="str">
        <f>INDEX(Tableau1[Équipes expert],ROW(A1))</f>
        <v>volcan 1</v>
      </c>
    </row>
    <row r="226" spans="1:4">
      <c r="A226" s="1">
        <v>107</v>
      </c>
      <c r="B226" s="1" t="s">
        <v>411</v>
      </c>
      <c r="C226" s="1" t="s">
        <v>412</v>
      </c>
      <c r="D226" s="1" t="str">
        <f>INDEX(Tableau1[Équipes expert],ROW(A2))</f>
        <v>volcan 2</v>
      </c>
    </row>
    <row r="227" spans="1:4">
      <c r="A227" s="1">
        <v>107</v>
      </c>
      <c r="B227" s="1" t="s">
        <v>413</v>
      </c>
      <c r="C227" s="1" t="s">
        <v>414</v>
      </c>
      <c r="D227" s="1" t="str">
        <f>INDEX(Tableau1[Équipes expert],ROW(A3))</f>
        <v>volcan 3</v>
      </c>
    </row>
    <row r="228" spans="1:4">
      <c r="A228" s="1">
        <v>107</v>
      </c>
      <c r="B228" s="1" t="s">
        <v>219</v>
      </c>
      <c r="C228" s="1" t="s">
        <v>415</v>
      </c>
      <c r="D228" s="1" t="str">
        <f>INDEX(Tableau1[Équipes expert],ROW(A4))</f>
        <v>volcan 4</v>
      </c>
    </row>
    <row r="229" spans="1:4">
      <c r="A229" s="1">
        <v>107</v>
      </c>
      <c r="B229" s="1" t="s">
        <v>416</v>
      </c>
      <c r="C229" s="1" t="s">
        <v>417</v>
      </c>
      <c r="D229" s="1" t="str">
        <f>INDEX(Tableau1[Équipes expert],ROW(A5))</f>
        <v>Plaques 1</v>
      </c>
    </row>
    <row r="230" spans="1:4">
      <c r="A230" s="1">
        <v>107</v>
      </c>
      <c r="B230" s="1" t="s">
        <v>123</v>
      </c>
      <c r="C230" s="1" t="s">
        <v>418</v>
      </c>
      <c r="D230" s="1" t="str">
        <f>INDEX(Tableau1[Équipes expert],ROW(A6))</f>
        <v>Plaques 2</v>
      </c>
    </row>
    <row r="231" spans="1:4">
      <c r="A231" s="1">
        <v>107</v>
      </c>
      <c r="B231" s="1" t="s">
        <v>419</v>
      </c>
      <c r="C231" s="1" t="s">
        <v>420</v>
      </c>
      <c r="D231" s="1" t="str">
        <f>INDEX(Tableau1[Équipes expert],ROW(A7))</f>
        <v>Plaques 3</v>
      </c>
    </row>
    <row r="232" spans="1:4">
      <c r="A232" s="1">
        <v>107</v>
      </c>
      <c r="B232" s="1" t="s">
        <v>421</v>
      </c>
      <c r="C232" s="1" t="s">
        <v>422</v>
      </c>
      <c r="D232" s="1" t="str">
        <f>INDEX(Tableau1[Équipes expert],ROW(A8))</f>
        <v>Plaques 4</v>
      </c>
    </row>
    <row r="233" spans="1:4">
      <c r="A233" s="1">
        <v>107</v>
      </c>
      <c r="B233" s="1" t="s">
        <v>423</v>
      </c>
      <c r="C233" s="1" t="s">
        <v>424</v>
      </c>
      <c r="D233" s="1" t="str">
        <f>INDEX(Tableau1[Équipes expert],ROW(A9))</f>
        <v>Séismes 1</v>
      </c>
    </row>
    <row r="234" spans="1:4">
      <c r="A234" s="1">
        <v>107</v>
      </c>
      <c r="B234" s="1" t="s">
        <v>175</v>
      </c>
      <c r="C234" s="1" t="s">
        <v>425</v>
      </c>
      <c r="D234" s="1" t="str">
        <f>INDEX(Tableau1[Équipes expert],ROW(A10))</f>
        <v>Séismes 2</v>
      </c>
    </row>
    <row r="235" spans="1:4">
      <c r="A235" s="1">
        <v>107</v>
      </c>
      <c r="B235" s="1" t="s">
        <v>62</v>
      </c>
      <c r="C235" s="1" t="s">
        <v>426</v>
      </c>
      <c r="D235" s="1" t="str">
        <f>INDEX(Tableau1[Équipes expert],ROW(A11))</f>
        <v>Séismes 3</v>
      </c>
    </row>
    <row r="236" spans="1:4">
      <c r="A236" s="1">
        <v>107</v>
      </c>
      <c r="B236" s="1" t="s">
        <v>298</v>
      </c>
      <c r="C236" s="1" t="s">
        <v>366</v>
      </c>
      <c r="D236" s="1" t="str">
        <f>INDEX(Tableau1[Équipes expert],ROW(A12))</f>
        <v>Séismes 4</v>
      </c>
    </row>
    <row r="237" spans="1:4">
      <c r="A237" s="1">
        <v>107</v>
      </c>
      <c r="B237" s="1" t="s">
        <v>121</v>
      </c>
      <c r="C237" s="1" t="s">
        <v>427</v>
      </c>
      <c r="D237" s="1" t="str">
        <f>INDEX(Tableau1[Équipes expert],ROW(A13))</f>
        <v>Structure 1</v>
      </c>
    </row>
    <row r="238" spans="1:4">
      <c r="A238" s="1">
        <v>107</v>
      </c>
      <c r="B238" s="1" t="s">
        <v>428</v>
      </c>
      <c r="C238" s="1" t="s">
        <v>429</v>
      </c>
      <c r="D238" s="1" t="str">
        <f>INDEX(Tableau1[Équipes expert],ROW(A14))</f>
        <v>Structure 2</v>
      </c>
    </row>
    <row r="239" spans="1:4">
      <c r="A239" s="1">
        <v>107</v>
      </c>
      <c r="B239" s="1" t="s">
        <v>430</v>
      </c>
      <c r="C239" s="1" t="s">
        <v>431</v>
      </c>
      <c r="D239" s="1" t="str">
        <f>INDEX(Tableau1[Équipes expert],ROW(A15))</f>
        <v>Structure 3</v>
      </c>
    </row>
    <row r="240" spans="1:4">
      <c r="A240" s="1">
        <v>108</v>
      </c>
      <c r="B240" s="1" t="s">
        <v>432</v>
      </c>
      <c r="C240" s="1" t="s">
        <v>433</v>
      </c>
      <c r="D240" s="1" t="str">
        <f>INDEX(Tableau1[Équipes expert],ROW(A16))</f>
        <v>Structure 4</v>
      </c>
    </row>
    <row r="241" spans="1:4">
      <c r="A241" s="1">
        <v>108</v>
      </c>
      <c r="B241" s="1" t="s">
        <v>434</v>
      </c>
      <c r="C241" s="1" t="s">
        <v>435</v>
      </c>
      <c r="D241" s="1" t="str">
        <f>INDEX(Tableau1[Équipes expert],ROW(A1))</f>
        <v>volcan 1</v>
      </c>
    </row>
    <row r="242" spans="1:4">
      <c r="A242" s="1">
        <v>108</v>
      </c>
      <c r="B242" s="1" t="s">
        <v>436</v>
      </c>
      <c r="C242" s="1" t="s">
        <v>384</v>
      </c>
      <c r="D242" s="1" t="str">
        <f>INDEX(Tableau1[Équipes expert],ROW(A2))</f>
        <v>volcan 2</v>
      </c>
    </row>
    <row r="243" spans="1:4">
      <c r="A243" s="1">
        <v>108</v>
      </c>
      <c r="B243" s="1" t="s">
        <v>437</v>
      </c>
      <c r="C243" s="1" t="s">
        <v>327</v>
      </c>
      <c r="D243" s="1" t="str">
        <f>INDEX(Tableau1[Équipes expert],ROW(A3))</f>
        <v>volcan 3</v>
      </c>
    </row>
    <row r="244" spans="1:4">
      <c r="A244" s="1">
        <v>108</v>
      </c>
      <c r="B244" s="1" t="s">
        <v>438</v>
      </c>
      <c r="C244" s="1" t="s">
        <v>439</v>
      </c>
      <c r="D244" s="1" t="str">
        <f>INDEX(Tableau1[Équipes expert],ROW(A4))</f>
        <v>volcan 4</v>
      </c>
    </row>
    <row r="245" spans="1:4">
      <c r="A245" s="1">
        <v>108</v>
      </c>
      <c r="B245" s="1" t="s">
        <v>352</v>
      </c>
      <c r="C245" s="1" t="s">
        <v>92</v>
      </c>
      <c r="D245" s="1" t="str">
        <f>INDEX(Tableau1[Équipes expert],ROW(A5))</f>
        <v>Plaques 1</v>
      </c>
    </row>
    <row r="246" spans="1:4">
      <c r="A246" s="1">
        <v>108</v>
      </c>
      <c r="B246" s="1" t="s">
        <v>171</v>
      </c>
      <c r="C246" s="1" t="s">
        <v>440</v>
      </c>
      <c r="D246" s="1" t="str">
        <f>INDEX(Tableau1[Équipes expert],ROW(A6))</f>
        <v>Plaques 2</v>
      </c>
    </row>
    <row r="247" spans="1:4">
      <c r="A247" s="1">
        <v>108</v>
      </c>
      <c r="B247" s="1" t="s">
        <v>441</v>
      </c>
      <c r="C247" s="1" t="s">
        <v>442</v>
      </c>
      <c r="D247" s="1" t="str">
        <f>INDEX(Tableau1[Équipes expert],ROW(A7))</f>
        <v>Plaques 3</v>
      </c>
    </row>
    <row r="248" spans="1:4">
      <c r="A248" s="1">
        <v>108</v>
      </c>
      <c r="B248" s="1" t="s">
        <v>443</v>
      </c>
      <c r="C248" s="1" t="s">
        <v>444</v>
      </c>
      <c r="D248" s="1" t="str">
        <f>INDEX(Tableau1[Équipes expert],ROW(A8))</f>
        <v>Plaques 4</v>
      </c>
    </row>
    <row r="249" spans="1:4">
      <c r="A249" s="1">
        <v>108</v>
      </c>
      <c r="B249" s="1" t="s">
        <v>445</v>
      </c>
      <c r="C249" s="1" t="s">
        <v>446</v>
      </c>
      <c r="D249" s="1" t="str">
        <f>INDEX(Tableau1[Équipes expert],ROW(A9))</f>
        <v>Séismes 1</v>
      </c>
    </row>
    <row r="250" spans="1:4">
      <c r="A250" s="1">
        <v>108</v>
      </c>
      <c r="B250" s="1" t="s">
        <v>447</v>
      </c>
      <c r="C250" s="1" t="s">
        <v>448</v>
      </c>
      <c r="D250" s="1" t="str">
        <f>INDEX(Tableau1[Équipes expert],ROW(A10))</f>
        <v>Séismes 2</v>
      </c>
    </row>
    <row r="251" spans="1:4">
      <c r="A251" s="1">
        <v>108</v>
      </c>
      <c r="B251" s="1" t="s">
        <v>24</v>
      </c>
      <c r="C251" s="1" t="s">
        <v>449</v>
      </c>
      <c r="D251" s="1" t="str">
        <f>INDEX(Tableau1[Équipes expert],ROW(A11))</f>
        <v>Séismes 3</v>
      </c>
    </row>
    <row r="252" spans="1:4">
      <c r="A252" s="1">
        <v>108</v>
      </c>
      <c r="B252" s="1" t="s">
        <v>158</v>
      </c>
      <c r="C252" s="1" t="s">
        <v>450</v>
      </c>
      <c r="D252" s="1" t="str">
        <f>INDEX(Tableau1[Équipes expert],ROW(A12))</f>
        <v>Séismes 4</v>
      </c>
    </row>
    <row r="253" spans="1:4">
      <c r="A253" s="1">
        <v>108</v>
      </c>
      <c r="B253" s="1" t="s">
        <v>451</v>
      </c>
      <c r="C253" s="1" t="s">
        <v>452</v>
      </c>
      <c r="D253" s="1" t="str">
        <f>INDEX(Tableau1[Équipes expert],ROW(A13))</f>
        <v>Structure 1</v>
      </c>
    </row>
    <row r="254" spans="1:4">
      <c r="A254" s="1">
        <v>108</v>
      </c>
      <c r="B254" s="1" t="s">
        <v>453</v>
      </c>
      <c r="C254" s="1" t="s">
        <v>454</v>
      </c>
      <c r="D254" s="1" t="str">
        <f>INDEX(Tableau1[Équipes expert],ROW(A14))</f>
        <v>Structure 2</v>
      </c>
    </row>
    <row r="255" spans="1:4">
      <c r="A255" s="1">
        <v>108</v>
      </c>
      <c r="B255" s="1" t="s">
        <v>455</v>
      </c>
      <c r="C255" s="1" t="s">
        <v>456</v>
      </c>
      <c r="D255" s="1" t="str">
        <f>INDEX(Tableau1[Équipes expert],ROW(A15))</f>
        <v>Structure 3</v>
      </c>
    </row>
    <row r="256" spans="1:4">
      <c r="A256" s="1">
        <v>108</v>
      </c>
      <c r="B256" s="1" t="s">
        <v>457</v>
      </c>
      <c r="C256" s="1" t="s">
        <v>458</v>
      </c>
      <c r="D256" s="1" t="str">
        <f>INDEX(Tableau1[Équipes expert],ROW(A16))</f>
        <v>Structure 4</v>
      </c>
    </row>
    <row r="257" spans="1:4">
      <c r="A257" s="1">
        <v>108</v>
      </c>
      <c r="B257" s="1" t="s">
        <v>459</v>
      </c>
      <c r="C257" s="1" t="s">
        <v>460</v>
      </c>
      <c r="D257" s="1" t="str">
        <f>INDEX(Tableau1[Équipes expert],ROW(A1))</f>
        <v>volcan 1</v>
      </c>
    </row>
    <row r="258" spans="1:4">
      <c r="A258" s="1">
        <v>108</v>
      </c>
      <c r="B258" s="1" t="s">
        <v>461</v>
      </c>
      <c r="C258" s="1" t="s">
        <v>462</v>
      </c>
      <c r="D258" s="1" t="str">
        <f>INDEX(Tableau1[Équipes expert],ROW(A2))</f>
        <v>volcan 2</v>
      </c>
    </row>
    <row r="259" spans="1:4">
      <c r="A259" s="1">
        <v>108</v>
      </c>
      <c r="B259" s="1" t="s">
        <v>406</v>
      </c>
      <c r="C259" s="1" t="s">
        <v>463</v>
      </c>
      <c r="D259" s="1" t="str">
        <f>INDEX(Tableau1[Équipes expert],ROW(A3))</f>
        <v>volcan 3</v>
      </c>
    </row>
    <row r="260" spans="1:4">
      <c r="A260" s="1">
        <v>108</v>
      </c>
      <c r="B260" s="1" t="s">
        <v>464</v>
      </c>
      <c r="C260" s="1" t="s">
        <v>465</v>
      </c>
      <c r="D260" s="1" t="str">
        <f>INDEX(Tableau1[Équipes expert],ROW(A4))</f>
        <v>volcan 4</v>
      </c>
    </row>
    <row r="261" spans="1:4">
      <c r="A261" s="1">
        <v>108</v>
      </c>
      <c r="B261" s="1" t="s">
        <v>466</v>
      </c>
      <c r="C261" s="1" t="s">
        <v>467</v>
      </c>
      <c r="D261" s="1" t="str">
        <f>INDEX(Tableau1[Équipes expert],ROW(A5))</f>
        <v>Plaques 1</v>
      </c>
    </row>
    <row r="262" spans="1:4">
      <c r="A262" s="1">
        <v>108</v>
      </c>
      <c r="B262" s="1" t="s">
        <v>189</v>
      </c>
      <c r="C262" s="1" t="s">
        <v>468</v>
      </c>
      <c r="D262" s="1" t="str">
        <f>INDEX(Tableau1[Équipes expert],ROW(A6))</f>
        <v>Plaques 2</v>
      </c>
    </row>
    <row r="263" spans="1:4">
      <c r="A263" s="1">
        <v>108</v>
      </c>
      <c r="B263" s="1" t="s">
        <v>469</v>
      </c>
      <c r="C263" s="1" t="s">
        <v>470</v>
      </c>
      <c r="D263" s="1" t="str">
        <f>INDEX(Tableau1[Équipes expert],ROW(A7))</f>
        <v>Plaques 3</v>
      </c>
    </row>
    <row r="264" spans="1:4">
      <c r="A264" s="1">
        <v>108</v>
      </c>
      <c r="B264" s="1" t="s">
        <v>471</v>
      </c>
      <c r="C264" s="1" t="s">
        <v>472</v>
      </c>
      <c r="D264" s="1" t="str">
        <f>INDEX(Tableau1[Équipes expert],ROW(A8))</f>
        <v>Plaques 4</v>
      </c>
    </row>
    <row r="265" spans="1:4">
      <c r="A265" s="1">
        <v>108</v>
      </c>
      <c r="B265" s="1" t="s">
        <v>473</v>
      </c>
      <c r="C265" s="1" t="s">
        <v>474</v>
      </c>
      <c r="D265" s="1" t="str">
        <f>INDEX(Tableau1[Équipes expert],ROW(A9))</f>
        <v>Séismes 1</v>
      </c>
    </row>
    <row r="266" spans="1:4">
      <c r="A266" s="1">
        <v>108</v>
      </c>
      <c r="B266" s="1" t="s">
        <v>475</v>
      </c>
      <c r="C266" s="1" t="s">
        <v>476</v>
      </c>
      <c r="D266" s="1" t="str">
        <f>INDEX(Tableau1[Équipes expert],ROW(A10))</f>
        <v>Séismes 2</v>
      </c>
    </row>
    <row r="267" spans="1:4">
      <c r="A267" s="1">
        <v>108</v>
      </c>
      <c r="B267" s="1" t="s">
        <v>30</v>
      </c>
      <c r="C267" s="1" t="s">
        <v>477</v>
      </c>
      <c r="D267" s="1" t="str">
        <f>INDEX(Tableau1[Équipes expert],ROW(A11))</f>
        <v>Séismes 3</v>
      </c>
    </row>
    <row r="268" spans="1:4">
      <c r="A268" s="1">
        <v>108</v>
      </c>
      <c r="B268" s="1" t="s">
        <v>115</v>
      </c>
      <c r="C268" s="1" t="s">
        <v>478</v>
      </c>
      <c r="D268" s="1" t="str">
        <f>INDEX(Tableau1[Équipes expert],ROW(A12))</f>
        <v>Séismes 4</v>
      </c>
    </row>
    <row r="269" spans="1:4">
      <c r="A269" s="1">
        <v>108</v>
      </c>
      <c r="B269" s="1" t="s">
        <v>386</v>
      </c>
      <c r="C269" s="1" t="s">
        <v>304</v>
      </c>
      <c r="D269" s="1" t="str">
        <f>INDEX(Tableau1[Équipes expert],ROW(A13))</f>
        <v>Structure 1</v>
      </c>
    </row>
    <row r="270" spans="1:4">
      <c r="A270" s="1">
        <v>108</v>
      </c>
      <c r="B270" s="1" t="s">
        <v>209</v>
      </c>
      <c r="C270" s="1" t="s">
        <v>479</v>
      </c>
      <c r="D270" s="1" t="str">
        <f>INDEX(Tableau1[Équipes expert],ROW(A14))</f>
        <v>Structure 2</v>
      </c>
    </row>
    <row r="271" spans="1:4">
      <c r="A271" s="1">
        <v>108</v>
      </c>
      <c r="B271" s="1" t="s">
        <v>480</v>
      </c>
      <c r="C271" s="1" t="s">
        <v>481</v>
      </c>
      <c r="D271" s="1" t="str">
        <f>INDEX(Tableau1[Équipes expert],ROW(A15))</f>
        <v>Structure 3</v>
      </c>
    </row>
    <row r="272" spans="1:4">
      <c r="A272" s="1">
        <v>108</v>
      </c>
      <c r="B272" s="1" t="s">
        <v>482</v>
      </c>
      <c r="C272" s="1" t="s">
        <v>483</v>
      </c>
      <c r="D272" s="1" t="str">
        <f>INDEX(Tableau1[Équipes expert],ROW(A16))</f>
        <v>Structure 4</v>
      </c>
    </row>
    <row r="273" spans="1:4">
      <c r="A273" s="1">
        <v>108</v>
      </c>
      <c r="B273" s="1" t="s">
        <v>484</v>
      </c>
      <c r="C273" s="1" t="s">
        <v>485</v>
      </c>
      <c r="D273" s="1" t="str">
        <f>INDEX(Tableau1[Équipes expert],ROW(A1))</f>
        <v>volcan 1</v>
      </c>
    </row>
    <row r="274" spans="1:4">
      <c r="A274" s="1">
        <v>109</v>
      </c>
      <c r="B274" s="1" t="s">
        <v>486</v>
      </c>
      <c r="C274" s="1" t="s">
        <v>487</v>
      </c>
      <c r="D274" s="1" t="str">
        <f>INDEX(Tableau1[Équipes expert],ROW(A2))</f>
        <v>volcan 2</v>
      </c>
    </row>
    <row r="275" spans="1:4">
      <c r="A275" s="1">
        <v>109</v>
      </c>
      <c r="B275" s="1" t="s">
        <v>298</v>
      </c>
      <c r="C275" s="1" t="s">
        <v>488</v>
      </c>
      <c r="D275" s="1" t="str">
        <f>INDEX(Tableau1[Équipes expert],ROW(A3))</f>
        <v>volcan 3</v>
      </c>
    </row>
    <row r="276" spans="1:4">
      <c r="A276" s="1">
        <v>109</v>
      </c>
      <c r="B276" s="1" t="s">
        <v>489</v>
      </c>
      <c r="C276" s="1" t="s">
        <v>490</v>
      </c>
      <c r="D276" s="1" t="str">
        <f>INDEX(Tableau1[Équipes expert],ROW(A4))</f>
        <v>volcan 4</v>
      </c>
    </row>
    <row r="277" spans="1:4">
      <c r="A277" s="1">
        <v>109</v>
      </c>
      <c r="B277" s="1" t="s">
        <v>491</v>
      </c>
      <c r="C277" s="1" t="s">
        <v>492</v>
      </c>
      <c r="D277" s="1" t="str">
        <f>INDEX(Tableau1[Équipes expert],ROW(A5))</f>
        <v>Plaques 1</v>
      </c>
    </row>
    <row r="278" spans="1:4">
      <c r="A278" s="1">
        <v>109</v>
      </c>
      <c r="B278" s="1" t="s">
        <v>464</v>
      </c>
      <c r="C278" s="1" t="s">
        <v>493</v>
      </c>
      <c r="D278" s="1" t="str">
        <f>INDEX(Tableau1[Équipes expert],ROW(A6))</f>
        <v>Plaques 2</v>
      </c>
    </row>
    <row r="279" spans="1:4">
      <c r="A279" s="1">
        <v>109</v>
      </c>
      <c r="B279" s="1" t="s">
        <v>20</v>
      </c>
      <c r="C279" s="1" t="s">
        <v>494</v>
      </c>
      <c r="D279" s="1" t="str">
        <f>INDEX(Tableau1[Équipes expert],ROW(A7))</f>
        <v>Plaques 3</v>
      </c>
    </row>
    <row r="280" spans="1:4">
      <c r="A280" s="1">
        <v>109</v>
      </c>
      <c r="B280" s="1" t="s">
        <v>495</v>
      </c>
      <c r="C280" s="1" t="s">
        <v>496</v>
      </c>
      <c r="D280" s="1" t="str">
        <f>INDEX(Tableau1[Équipes expert],ROW(A8))</f>
        <v>Plaques 4</v>
      </c>
    </row>
    <row r="281" spans="1:4">
      <c r="A281" s="1">
        <v>109</v>
      </c>
      <c r="B281" s="1" t="s">
        <v>497</v>
      </c>
      <c r="C281" s="1" t="s">
        <v>498</v>
      </c>
      <c r="D281" s="1" t="str">
        <f>INDEX(Tableau1[Équipes expert],ROW(A9))</f>
        <v>Séismes 1</v>
      </c>
    </row>
    <row r="282" spans="1:4">
      <c r="A282" s="1">
        <v>109</v>
      </c>
      <c r="B282" s="1" t="s">
        <v>499</v>
      </c>
      <c r="C282" s="1" t="s">
        <v>500</v>
      </c>
      <c r="D282" s="1" t="str">
        <f>INDEX(Tableau1[Équipes expert],ROW(A10))</f>
        <v>Séismes 2</v>
      </c>
    </row>
    <row r="283" spans="1:4">
      <c r="A283" s="1">
        <v>109</v>
      </c>
      <c r="B283" s="1" t="s">
        <v>198</v>
      </c>
      <c r="C283" s="1" t="s">
        <v>501</v>
      </c>
      <c r="D283" s="1" t="str">
        <f>INDEX(Tableau1[Équipes expert],ROW(A11))</f>
        <v>Séismes 3</v>
      </c>
    </row>
    <row r="284" spans="1:4">
      <c r="A284" s="1">
        <v>109</v>
      </c>
      <c r="B284" s="1" t="s">
        <v>502</v>
      </c>
      <c r="C284" s="1" t="s">
        <v>503</v>
      </c>
      <c r="D284" s="1" t="str">
        <f>INDEX(Tableau1[Équipes expert],ROW(A12))</f>
        <v>Séismes 4</v>
      </c>
    </row>
    <row r="285" spans="1:4">
      <c r="A285" s="1">
        <v>109</v>
      </c>
      <c r="B285" s="1" t="s">
        <v>504</v>
      </c>
      <c r="C285" s="1" t="s">
        <v>505</v>
      </c>
      <c r="D285" s="1" t="str">
        <f>INDEX(Tableau1[Équipes expert],ROW(A13))</f>
        <v>Structure 1</v>
      </c>
    </row>
    <row r="286" spans="1:4">
      <c r="A286" s="1">
        <v>109</v>
      </c>
      <c r="B286" s="1" t="s">
        <v>506</v>
      </c>
      <c r="C286" s="1" t="s">
        <v>507</v>
      </c>
      <c r="D286" s="1" t="str">
        <f>INDEX(Tableau1[Équipes expert],ROW(A14))</f>
        <v>Structure 2</v>
      </c>
    </row>
    <row r="287" spans="1:4">
      <c r="A287" s="1">
        <v>109</v>
      </c>
      <c r="B287" s="1" t="s">
        <v>508</v>
      </c>
      <c r="C287" s="1" t="s">
        <v>509</v>
      </c>
      <c r="D287" s="1" t="str">
        <f>INDEX(Tableau1[Équipes expert],ROW(A15))</f>
        <v>Structure 3</v>
      </c>
    </row>
    <row r="288" spans="1:4">
      <c r="A288" s="1">
        <v>109</v>
      </c>
      <c r="B288" s="1" t="s">
        <v>30</v>
      </c>
      <c r="C288" s="1" t="s">
        <v>510</v>
      </c>
      <c r="D288" s="1" t="str">
        <f>INDEX(Tableau1[Équipes expert],ROW(A16))</f>
        <v>Structure 4</v>
      </c>
    </row>
    <row r="289" spans="1:4">
      <c r="A289" s="1">
        <v>109</v>
      </c>
      <c r="B289" s="1" t="s">
        <v>423</v>
      </c>
      <c r="C289" s="1" t="s">
        <v>511</v>
      </c>
      <c r="D289" s="1" t="str">
        <f>INDEX(Tableau1[Équipes expert],ROW(A1))</f>
        <v>volcan 1</v>
      </c>
    </row>
    <row r="290" spans="1:4">
      <c r="A290" s="1">
        <v>109</v>
      </c>
      <c r="B290" s="1" t="s">
        <v>512</v>
      </c>
      <c r="C290" s="1" t="s">
        <v>513</v>
      </c>
      <c r="D290" s="1" t="str">
        <f>INDEX(Tableau1[Équipes expert],ROW(A2))</f>
        <v>volcan 2</v>
      </c>
    </row>
    <row r="291" spans="1:4">
      <c r="A291" s="1">
        <v>109</v>
      </c>
      <c r="B291" s="1" t="s">
        <v>514</v>
      </c>
      <c r="C291" s="1" t="s">
        <v>515</v>
      </c>
      <c r="D291" s="1" t="str">
        <f>INDEX(Tableau1[Équipes expert],ROW(A3))</f>
        <v>volcan 3</v>
      </c>
    </row>
    <row r="292" spans="1:4">
      <c r="A292" s="1">
        <v>109</v>
      </c>
      <c r="B292" s="1" t="s">
        <v>350</v>
      </c>
      <c r="C292" s="1" t="s">
        <v>516</v>
      </c>
      <c r="D292" s="1" t="str">
        <f>INDEX(Tableau1[Équipes expert],ROW(A4))</f>
        <v>volcan 4</v>
      </c>
    </row>
    <row r="293" spans="1:4">
      <c r="A293" s="1">
        <v>109</v>
      </c>
      <c r="B293" s="1" t="s">
        <v>517</v>
      </c>
      <c r="C293" s="1" t="s">
        <v>518</v>
      </c>
      <c r="D293" s="1" t="str">
        <f>INDEX(Tableau1[Équipes expert],ROW(A5))</f>
        <v>Plaques 1</v>
      </c>
    </row>
    <row r="294" spans="1:4">
      <c r="A294" s="1">
        <v>109</v>
      </c>
      <c r="B294" s="1" t="s">
        <v>89</v>
      </c>
      <c r="C294" s="1" t="s">
        <v>99</v>
      </c>
      <c r="D294" s="1" t="str">
        <f>INDEX(Tableau1[Équipes expert],ROW(A6))</f>
        <v>Plaques 2</v>
      </c>
    </row>
    <row r="295" spans="1:4">
      <c r="A295" s="1">
        <v>109</v>
      </c>
      <c r="B295" s="1" t="s">
        <v>519</v>
      </c>
      <c r="C295" s="1" t="s">
        <v>520</v>
      </c>
      <c r="D295" s="1" t="str">
        <f>INDEX(Tableau1[Équipes expert],ROW(A7))</f>
        <v>Plaques 3</v>
      </c>
    </row>
    <row r="296" spans="1:4">
      <c r="A296" s="1">
        <v>109</v>
      </c>
      <c r="B296" s="1" t="s">
        <v>353</v>
      </c>
      <c r="C296" s="1" t="s">
        <v>521</v>
      </c>
      <c r="D296" s="1" t="str">
        <f>INDEX(Tableau1[Équipes expert],ROW(A8))</f>
        <v>Plaques 4</v>
      </c>
    </row>
    <row r="297" spans="1:4">
      <c r="A297" s="1">
        <v>109</v>
      </c>
      <c r="B297" s="1" t="s">
        <v>522</v>
      </c>
      <c r="C297" s="1" t="s">
        <v>523</v>
      </c>
      <c r="D297" s="1" t="str">
        <f>INDEX(Tableau1[Équipes expert],ROW(A9))</f>
        <v>Séismes 1</v>
      </c>
    </row>
    <row r="298" spans="1:4">
      <c r="A298" s="1">
        <v>109</v>
      </c>
      <c r="B298" s="1" t="s">
        <v>524</v>
      </c>
      <c r="C298" s="1" t="s">
        <v>525</v>
      </c>
      <c r="D298" s="1" t="str">
        <f>INDEX(Tableau1[Équipes expert],ROW(A10))</f>
        <v>Séismes 2</v>
      </c>
    </row>
    <row r="299" spans="1:4">
      <c r="A299" s="1">
        <v>109</v>
      </c>
      <c r="B299" s="1" t="s">
        <v>526</v>
      </c>
      <c r="C299" s="1" t="s">
        <v>527</v>
      </c>
      <c r="D299" s="1" t="str">
        <f>INDEX(Tableau1[Équipes expert],ROW(A11))</f>
        <v>Séismes 3</v>
      </c>
    </row>
    <row r="300" spans="1:4">
      <c r="A300" s="1">
        <v>109</v>
      </c>
      <c r="B300" s="1" t="s">
        <v>528</v>
      </c>
      <c r="C300" s="1" t="s">
        <v>529</v>
      </c>
      <c r="D300" s="1" t="str">
        <f>INDEX(Tableau1[Équipes expert],ROW(A12))</f>
        <v>Séismes 4</v>
      </c>
    </row>
    <row r="301" spans="1:4">
      <c r="A301" s="1">
        <v>109</v>
      </c>
      <c r="B301" s="1" t="s">
        <v>530</v>
      </c>
      <c r="C301" s="1" t="s">
        <v>531</v>
      </c>
      <c r="D301" s="1" t="str">
        <f>INDEX(Tableau1[Équipes expert],ROW(A13))</f>
        <v>Structure 1</v>
      </c>
    </row>
    <row r="302" spans="1:4">
      <c r="A302" s="1">
        <v>109</v>
      </c>
      <c r="B302" s="1" t="s">
        <v>532</v>
      </c>
      <c r="C302" s="1" t="s">
        <v>533</v>
      </c>
      <c r="D302" s="1" t="str">
        <f>INDEX(Tableau1[Équipes expert],ROW(A14))</f>
        <v>Structure 2</v>
      </c>
    </row>
    <row r="303" spans="1:4">
      <c r="A303" s="1">
        <v>109</v>
      </c>
      <c r="B303" s="1" t="s">
        <v>534</v>
      </c>
      <c r="C303" s="1" t="s">
        <v>535</v>
      </c>
      <c r="D303" s="1" t="str">
        <f>INDEX(Tableau1[Équipes expert],ROW(A15))</f>
        <v>Structure 3</v>
      </c>
    </row>
    <row r="304" spans="1:4">
      <c r="A304" s="1">
        <v>109</v>
      </c>
      <c r="B304" s="1" t="s">
        <v>131</v>
      </c>
      <c r="C304" s="1" t="s">
        <v>535</v>
      </c>
      <c r="D304" s="1" t="str">
        <f>INDEX(Tableau1[Équipes expert],ROW(A16))</f>
        <v>Structure 4</v>
      </c>
    </row>
    <row r="305" spans="1:4">
      <c r="A305" s="1">
        <v>109</v>
      </c>
      <c r="B305" s="1" t="s">
        <v>536</v>
      </c>
      <c r="C305" s="1" t="s">
        <v>537</v>
      </c>
      <c r="D305" s="1" t="str">
        <f>INDEX(Tableau1[Équipes expert],ROW(A1))</f>
        <v>volcan 1</v>
      </c>
    </row>
    <row r="306" spans="1:4">
      <c r="A306" s="1">
        <v>109</v>
      </c>
      <c r="B306" s="1" t="s">
        <v>538</v>
      </c>
      <c r="C306" s="1" t="s">
        <v>539</v>
      </c>
      <c r="D306" s="1" t="str">
        <f>INDEX(Tableau1[Équipes expert],ROW(A2))</f>
        <v>volcan 2</v>
      </c>
    </row>
    <row r="307" spans="1:4">
      <c r="A307" s="1">
        <v>109</v>
      </c>
      <c r="B307" s="1" t="s">
        <v>540</v>
      </c>
      <c r="C307" s="1" t="s">
        <v>541</v>
      </c>
      <c r="D307" s="1" t="str">
        <f>INDEX(Tableau1[Équipes expert],ROW(A3))</f>
        <v>volcan 3</v>
      </c>
    </row>
    <row r="308" spans="1:4">
      <c r="A308" s="1">
        <v>110</v>
      </c>
      <c r="B308" s="1" t="s">
        <v>542</v>
      </c>
      <c r="C308" s="1" t="s">
        <v>543</v>
      </c>
      <c r="D308" s="1" t="str">
        <f>INDEX(Tableau1[Équipes expert],ROW(A4))</f>
        <v>volcan 4</v>
      </c>
    </row>
    <row r="309" spans="1:4">
      <c r="A309" s="1">
        <v>110</v>
      </c>
      <c r="B309" s="1" t="s">
        <v>239</v>
      </c>
      <c r="C309" s="1" t="s">
        <v>544</v>
      </c>
      <c r="D309" s="1" t="str">
        <f>INDEX(Tableau1[Équipes expert],ROW(A5))</f>
        <v>Plaques 1</v>
      </c>
    </row>
    <row r="310" spans="1:4">
      <c r="A310" s="1">
        <v>110</v>
      </c>
      <c r="B310" s="1" t="s">
        <v>209</v>
      </c>
      <c r="C310" s="1" t="s">
        <v>545</v>
      </c>
      <c r="D310" s="1" t="str">
        <f>INDEX(Tableau1[Équipes expert],ROW(A6))</f>
        <v>Plaques 2</v>
      </c>
    </row>
    <row r="311" spans="1:4">
      <c r="A311" s="1">
        <v>110</v>
      </c>
      <c r="B311" s="1" t="s">
        <v>546</v>
      </c>
      <c r="C311" s="1" t="s">
        <v>263</v>
      </c>
      <c r="D311" s="1" t="str">
        <f>INDEX(Tableau1[Équipes expert],ROW(A7))</f>
        <v>Plaques 3</v>
      </c>
    </row>
    <row r="312" spans="1:4">
      <c r="A312" s="1">
        <v>110</v>
      </c>
      <c r="B312" s="1" t="s">
        <v>528</v>
      </c>
      <c r="C312" s="1" t="s">
        <v>547</v>
      </c>
      <c r="D312" s="1" t="str">
        <f>INDEX(Tableau1[Équipes expert],ROW(A8))</f>
        <v>Plaques 4</v>
      </c>
    </row>
    <row r="313" spans="1:4">
      <c r="A313" s="1">
        <v>110</v>
      </c>
      <c r="B313" s="1" t="s">
        <v>257</v>
      </c>
      <c r="C313" s="1" t="s">
        <v>548</v>
      </c>
      <c r="D313" s="1" t="str">
        <f>INDEX(Tableau1[Équipes expert],ROW(A9))</f>
        <v>Séismes 1</v>
      </c>
    </row>
    <row r="314" spans="1:4">
      <c r="A314" s="1">
        <v>110</v>
      </c>
      <c r="B314" s="1" t="s">
        <v>264</v>
      </c>
      <c r="C314" s="1" t="s">
        <v>549</v>
      </c>
      <c r="D314" s="1" t="str">
        <f>INDEX(Tableau1[Équipes expert],ROW(A10))</f>
        <v>Séismes 2</v>
      </c>
    </row>
    <row r="315" spans="1:4">
      <c r="A315" s="1">
        <v>110</v>
      </c>
      <c r="B315" s="1" t="s">
        <v>550</v>
      </c>
      <c r="C315" s="1" t="s">
        <v>551</v>
      </c>
      <c r="D315" s="1" t="str">
        <f>INDEX(Tableau1[Équipes expert],ROW(A11))</f>
        <v>Séismes 3</v>
      </c>
    </row>
    <row r="316" spans="1:4">
      <c r="A316" s="1">
        <v>110</v>
      </c>
      <c r="B316" s="1" t="s">
        <v>552</v>
      </c>
      <c r="C316" s="1" t="s">
        <v>553</v>
      </c>
      <c r="D316" s="1" t="str">
        <f>INDEX(Tableau1[Équipes expert],ROW(A12))</f>
        <v>Séismes 4</v>
      </c>
    </row>
    <row r="317" spans="1:4">
      <c r="A317" s="1">
        <v>110</v>
      </c>
      <c r="B317" s="1" t="s">
        <v>28</v>
      </c>
      <c r="C317" s="1" t="s">
        <v>554</v>
      </c>
      <c r="D317" s="1" t="str">
        <f>INDEX(Tableau1[Équipes expert],ROW(A13))</f>
        <v>Structure 1</v>
      </c>
    </row>
    <row r="318" spans="1:4">
      <c r="A318" s="1">
        <v>110</v>
      </c>
      <c r="B318" s="1" t="s">
        <v>52</v>
      </c>
      <c r="C318" s="1" t="s">
        <v>555</v>
      </c>
      <c r="D318" s="1" t="str">
        <f>INDEX(Tableau1[Équipes expert],ROW(A14))</f>
        <v>Structure 2</v>
      </c>
    </row>
    <row r="319" spans="1:4">
      <c r="A319" s="1">
        <v>110</v>
      </c>
      <c r="B319" s="1" t="s">
        <v>89</v>
      </c>
      <c r="C319" s="1" t="s">
        <v>556</v>
      </c>
      <c r="D319" s="1" t="str">
        <f>INDEX(Tableau1[Équipes expert],ROW(A15))</f>
        <v>Structure 3</v>
      </c>
    </row>
    <row r="320" spans="1:4">
      <c r="A320" s="1">
        <v>110</v>
      </c>
      <c r="B320" s="1" t="s">
        <v>557</v>
      </c>
      <c r="C320" s="1" t="s">
        <v>558</v>
      </c>
      <c r="D320" s="1" t="str">
        <f>INDEX(Tableau1[Équipes expert],ROW(A16))</f>
        <v>Structure 4</v>
      </c>
    </row>
    <row r="321" spans="1:4">
      <c r="A321" s="1">
        <v>110</v>
      </c>
      <c r="B321" s="1" t="s">
        <v>87</v>
      </c>
      <c r="C321" s="1" t="s">
        <v>559</v>
      </c>
      <c r="D321" s="1" t="str">
        <f>INDEX(Tableau1[Équipes expert],ROW(A1))</f>
        <v>volcan 1</v>
      </c>
    </row>
    <row r="322" spans="1:4">
      <c r="A322" s="1">
        <v>110</v>
      </c>
      <c r="B322" s="1" t="s">
        <v>560</v>
      </c>
      <c r="C322" s="1" t="s">
        <v>561</v>
      </c>
      <c r="D322" s="1" t="str">
        <f>INDEX(Tableau1[Équipes expert],ROW(A1))</f>
        <v>volcan 1</v>
      </c>
    </row>
    <row r="323" spans="1:4">
      <c r="A323" s="1">
        <v>110</v>
      </c>
      <c r="B323" s="1" t="s">
        <v>562</v>
      </c>
      <c r="C323" s="1" t="s">
        <v>563</v>
      </c>
      <c r="D323" s="1" t="str">
        <f>INDEX(Tableau1[Équipes expert],ROW(A2))</f>
        <v>volcan 2</v>
      </c>
    </row>
    <row r="324" spans="1:4">
      <c r="A324" s="1">
        <v>110</v>
      </c>
      <c r="B324" s="1" t="s">
        <v>564</v>
      </c>
      <c r="C324" s="1" t="s">
        <v>565</v>
      </c>
      <c r="D324" s="1" t="str">
        <f>INDEX(Tableau1[Équipes expert],ROW(A3))</f>
        <v>volcan 3</v>
      </c>
    </row>
    <row r="325" spans="1:4">
      <c r="A325" s="1">
        <v>110</v>
      </c>
      <c r="B325" s="1" t="s">
        <v>89</v>
      </c>
      <c r="C325" s="1" t="s">
        <v>566</v>
      </c>
      <c r="D325" s="1" t="str">
        <f>INDEX(Tableau1[Équipes expert],ROW(A4))</f>
        <v>volcan 4</v>
      </c>
    </row>
    <row r="326" spans="1:4">
      <c r="A326" s="1">
        <v>110</v>
      </c>
      <c r="B326" s="1" t="s">
        <v>131</v>
      </c>
      <c r="C326" s="1" t="s">
        <v>567</v>
      </c>
      <c r="D326" s="1" t="str">
        <f>INDEX(Tableau1[Équipes expert],ROW(A5))</f>
        <v>Plaques 1</v>
      </c>
    </row>
    <row r="327" spans="1:4">
      <c r="A327" s="1">
        <v>110</v>
      </c>
      <c r="B327" s="1" t="s">
        <v>305</v>
      </c>
      <c r="C327" s="1" t="s">
        <v>568</v>
      </c>
      <c r="D327" s="1" t="str">
        <f>INDEX(Tableau1[Équipes expert],ROW(A6))</f>
        <v>Plaques 2</v>
      </c>
    </row>
    <row r="328" spans="1:4">
      <c r="A328" s="1">
        <v>110</v>
      </c>
      <c r="B328" s="1" t="s">
        <v>569</v>
      </c>
      <c r="C328" s="1" t="s">
        <v>570</v>
      </c>
      <c r="D328" s="1" t="str">
        <f>INDEX(Tableau1[Équipes expert],ROW(A7))</f>
        <v>Plaques 3</v>
      </c>
    </row>
    <row r="329" spans="1:4">
      <c r="A329" s="1">
        <v>110</v>
      </c>
      <c r="B329" s="1" t="s">
        <v>123</v>
      </c>
      <c r="C329" s="1" t="s">
        <v>571</v>
      </c>
      <c r="D329" s="1" t="str">
        <f>INDEX(Tableau1[Équipes expert],ROW(A8))</f>
        <v>Plaques 4</v>
      </c>
    </row>
    <row r="330" spans="1:4">
      <c r="A330" s="1">
        <v>110</v>
      </c>
      <c r="B330" s="1" t="s">
        <v>572</v>
      </c>
      <c r="C330" s="1" t="s">
        <v>573</v>
      </c>
      <c r="D330" s="1" t="str">
        <f>INDEX(Tableau1[Équipes expert],ROW(A9))</f>
        <v>Séismes 1</v>
      </c>
    </row>
    <row r="331" spans="1:4">
      <c r="A331" s="1">
        <v>110</v>
      </c>
      <c r="B331" s="1" t="s">
        <v>423</v>
      </c>
      <c r="C331" s="1" t="s">
        <v>510</v>
      </c>
      <c r="D331" s="1" t="str">
        <f>INDEX(Tableau1[Équipes expert],ROW(A10))</f>
        <v>Séismes 2</v>
      </c>
    </row>
    <row r="332" spans="1:4">
      <c r="A332" s="1">
        <v>110</v>
      </c>
      <c r="B332" s="1" t="s">
        <v>574</v>
      </c>
      <c r="C332" s="1" t="s">
        <v>575</v>
      </c>
      <c r="D332" s="1" t="str">
        <f>INDEX(Tableau1[Équipes expert],ROW(A11))</f>
        <v>Séismes 3</v>
      </c>
    </row>
    <row r="333" spans="1:4">
      <c r="A333" s="1">
        <v>110</v>
      </c>
      <c r="B333" s="1" t="s">
        <v>576</v>
      </c>
      <c r="C333" s="1" t="s">
        <v>577</v>
      </c>
      <c r="D333" s="1" t="str">
        <f>INDEX(Tableau1[Équipes expert],ROW(A12))</f>
        <v>Séismes 4</v>
      </c>
    </row>
    <row r="334" spans="1:4">
      <c r="A334" s="1">
        <v>110</v>
      </c>
      <c r="B334" s="1" t="s">
        <v>578</v>
      </c>
      <c r="C334" s="1" t="s">
        <v>577</v>
      </c>
      <c r="D334" s="1" t="str">
        <f>INDEX(Tableau1[Équipes expert],ROW(A13))</f>
        <v>Structure 1</v>
      </c>
    </row>
    <row r="335" spans="1:4">
      <c r="A335" s="1">
        <v>110</v>
      </c>
      <c r="B335" s="1" t="s">
        <v>579</v>
      </c>
      <c r="C335" s="1" t="s">
        <v>580</v>
      </c>
      <c r="D335" s="1" t="str">
        <f>INDEX(Tableau1[Équipes expert],ROW(A14))</f>
        <v>Structure 2</v>
      </c>
    </row>
    <row r="336" spans="1:4">
      <c r="A336" s="1">
        <v>110</v>
      </c>
      <c r="B336" s="1" t="s">
        <v>581</v>
      </c>
      <c r="C336" s="1" t="s">
        <v>363</v>
      </c>
      <c r="D336" s="1" t="str">
        <f>INDEX(Tableau1[Équipes expert],ROW(A15))</f>
        <v>Structure 3</v>
      </c>
    </row>
    <row r="337" spans="1:4">
      <c r="A337" s="1">
        <v>110</v>
      </c>
      <c r="B337" s="1" t="s">
        <v>582</v>
      </c>
      <c r="C337" s="1" t="s">
        <v>583</v>
      </c>
      <c r="D337" s="1" t="str">
        <f>INDEX(Tableau1[Équipes expert],ROW(A16))</f>
        <v>Structure 4</v>
      </c>
    </row>
    <row r="338" spans="1:4">
      <c r="A338" s="1">
        <v>110</v>
      </c>
      <c r="B338" s="1" t="s">
        <v>584</v>
      </c>
      <c r="C338" s="1" t="s">
        <v>585</v>
      </c>
      <c r="D338" s="1" t="str">
        <f>INDEX(Tableau1[Équipes expert],ROW(A1))</f>
        <v>volcan 1</v>
      </c>
    </row>
    <row r="339" spans="1:4">
      <c r="A339" s="1">
        <v>110</v>
      </c>
      <c r="B339" s="1" t="s">
        <v>586</v>
      </c>
      <c r="C339" s="1" t="s">
        <v>587</v>
      </c>
      <c r="D339" s="1" t="str">
        <f>INDEX(Tableau1[Équipes expert],ROW(A2))</f>
        <v>volcan 2</v>
      </c>
    </row>
    <row r="340" spans="1:4">
      <c r="A340" s="1">
        <v>110</v>
      </c>
      <c r="B340" s="1" t="s">
        <v>588</v>
      </c>
      <c r="C340" s="1" t="s">
        <v>589</v>
      </c>
      <c r="D340" s="1" t="str">
        <f>INDEX(Tableau1[Équipes expert],ROW(A3))</f>
        <v>volcan 3</v>
      </c>
    </row>
    <row r="341" spans="1:4">
      <c r="A341" s="1">
        <v>110</v>
      </c>
      <c r="B341" s="1" t="s">
        <v>175</v>
      </c>
      <c r="C341" s="1" t="s">
        <v>590</v>
      </c>
      <c r="D341" s="1" t="str">
        <f>INDEX(Tableau1[Équipes expert],ROW(A4))</f>
        <v>volcan 4</v>
      </c>
    </row>
  </sheetData>
  <dataValidations count="1">
    <dataValidation type="list" allowBlank="1" showInputMessage="1" showErrorMessage="1" sqref="D2:D341">
      <formula1>eqex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I370"/>
  <sheetViews>
    <sheetView workbookViewId="0">
      <selection activeCell="F12" sqref="F12"/>
    </sheetView>
  </sheetViews>
  <sheetFormatPr baseColWidth="10" defaultColWidth="11.453125" defaultRowHeight="14.5"/>
  <cols>
    <col min="1" max="2" width="11.453125" style="1"/>
    <col min="3" max="3" width="23.453125" customWidth="1"/>
  </cols>
  <sheetData>
    <row r="1" spans="1:9">
      <c r="A1" s="1" t="s">
        <v>591</v>
      </c>
      <c r="C1" s="1" t="s">
        <v>592</v>
      </c>
    </row>
    <row r="2" spans="1:9">
      <c r="A2" s="1">
        <v>101</v>
      </c>
      <c r="C2" s="1" t="s">
        <v>593</v>
      </c>
      <c r="H2" t="str">
        <f t="array" ref="H2">INDEX(expert,MATCH(SMALL(COUNTIF(expert,"&lt;="&amp;expert),ROW(A1)),COUNTIF(expert,"&lt;="&amp;expert),0))</f>
        <v>Plaques 1</v>
      </c>
      <c r="I2" t="str">
        <f t="array" ref="I2">INDEX(nom,SMALL(IF(expert=H2,ROW(expert)-1),COUNTIF(H$2:H2,H2)))</f>
        <v>Caron</v>
      </c>
    </row>
    <row r="3" spans="1:9">
      <c r="A3" s="1">
        <v>102</v>
      </c>
      <c r="C3" s="1" t="s">
        <v>594</v>
      </c>
      <c r="H3" s="1" t="str">
        <f t="array" ref="H3">INDEX(expert,MATCH(SMALL(COUNTIF(expert,"&lt;="&amp;expert),ROW(A2)),COUNTIF(expert,"&lt;="&amp;expert),0))</f>
        <v>Plaques 1</v>
      </c>
      <c r="I3" s="1" t="str">
        <f t="array" ref="I3">INDEX(nom,SMALL(IF(expert=H3,ROW(expert)-1),COUNTIF(H$2:H3,H3)))</f>
        <v>Langlois</v>
      </c>
    </row>
    <row r="4" spans="1:9">
      <c r="A4" s="1">
        <v>103</v>
      </c>
      <c r="C4" s="1" t="s">
        <v>595</v>
      </c>
      <c r="H4" s="1" t="str">
        <f t="array" ref="H4">INDEX(expert,MATCH(SMALL(COUNTIF(expert,"&lt;="&amp;expert),ROW(A3)),COUNTIF(expert,"&lt;="&amp;expert),0))</f>
        <v>Plaques 1</v>
      </c>
      <c r="I4" s="1" t="str">
        <f t="array" ref="I4">INDEX(nom,SMALL(IF(expert=H4,ROW(expert)-1),COUNTIF(H$2:H4,H4)))</f>
        <v>Arseneault</v>
      </c>
    </row>
    <row r="5" spans="1:9">
      <c r="A5" s="1">
        <v>104</v>
      </c>
      <c r="C5" s="1" t="s">
        <v>596</v>
      </c>
      <c r="H5" s="1" t="str">
        <f t="array" ref="H5">INDEX(expert,MATCH(SMALL(COUNTIF(expert,"&lt;="&amp;expert),ROW(A4)),COUNTIF(expert,"&lt;="&amp;expert),0))</f>
        <v>Plaques 1</v>
      </c>
      <c r="I5" s="1" t="str">
        <f t="array" ref="I5">INDEX(nom,SMALL(IF(expert=H5,ROW(expert)-1),COUNTIF(H$2:H5,H5)))</f>
        <v>Kaci</v>
      </c>
    </row>
    <row r="6" spans="1:9">
      <c r="A6" s="1">
        <v>105</v>
      </c>
      <c r="C6" s="1" t="s">
        <v>597</v>
      </c>
      <c r="H6" s="1" t="str">
        <f t="array" ref="H6">INDEX(expert,MATCH(SMALL(COUNTIF(expert,"&lt;="&amp;expert),ROW(A5)),COUNTIF(expert,"&lt;="&amp;expert),0))</f>
        <v>Plaques 1</v>
      </c>
      <c r="I6" s="1" t="str">
        <f t="array" ref="I6">INDEX(nom,SMALL(IF(expert=H6,ROW(expert)-1),COUNTIF(H$2:H6,H6)))</f>
        <v>Banfi</v>
      </c>
    </row>
    <row r="7" spans="1:9">
      <c r="A7" s="1">
        <v>106</v>
      </c>
      <c r="C7" s="1" t="s">
        <v>598</v>
      </c>
      <c r="H7" s="1" t="str">
        <f t="array" ref="H7">INDEX(expert,MATCH(SMALL(COUNTIF(expert,"&lt;="&amp;expert),ROW(A6)),COUNTIF(expert,"&lt;="&amp;expert),0))</f>
        <v>Plaques 1</v>
      </c>
      <c r="I7" s="1" t="str">
        <f t="array" ref="I7">INDEX(nom,SMALL(IF(expert=H7,ROW(expert)-1),COUNTIF(H$2:H7,H7)))</f>
        <v>Marcu</v>
      </c>
    </row>
    <row r="8" spans="1:9">
      <c r="A8" s="1">
        <v>107</v>
      </c>
      <c r="C8" s="1" t="s">
        <v>599</v>
      </c>
      <c r="H8" s="1" t="str">
        <f t="array" ref="H8">INDEX(expert,MATCH(SMALL(COUNTIF(expert,"&lt;="&amp;expert),ROW(A7)),COUNTIF(expert,"&lt;="&amp;expert),0))</f>
        <v>Plaques 1</v>
      </c>
      <c r="I8" s="1" t="str">
        <f t="array" ref="I8">INDEX(nom,SMALL(IF(expert=H8,ROW(expert)-1),COUNTIF(H$2:H8,H8)))</f>
        <v>Veregut</v>
      </c>
    </row>
    <row r="9" spans="1:9">
      <c r="A9" s="1">
        <v>108</v>
      </c>
      <c r="C9" s="1" t="s">
        <v>600</v>
      </c>
      <c r="H9" s="1" t="str">
        <f t="array" ref="H9">INDEX(expert,MATCH(SMALL(COUNTIF(expert,"&lt;="&amp;expert),ROW(A8)),COUNTIF(expert,"&lt;="&amp;expert),0))</f>
        <v>Plaques 1</v>
      </c>
      <c r="I9" s="1" t="str">
        <f t="array" ref="I9">INDEX(nom,SMALL(IF(expert=H9,ROW(expert)-1),COUNTIF(H$2:H9,H9)))</f>
        <v>Dodas</v>
      </c>
    </row>
    <row r="10" spans="1:9">
      <c r="A10" s="1">
        <v>109</v>
      </c>
      <c r="C10" s="1" t="s">
        <v>601</v>
      </c>
      <c r="H10" s="1" t="str">
        <f t="array" ref="H10">INDEX(expert,MATCH(SMALL(COUNTIF(expert,"&lt;="&amp;expert),ROW(A9)),COUNTIF(expert,"&lt;="&amp;expert),0))</f>
        <v>Plaques 1</v>
      </c>
      <c r="I10" s="1" t="str">
        <f t="array" ref="I10">INDEX(nom,SMALL(IF(expert=H10,ROW(expert)-1),COUNTIF(H$2:H10,H10)))</f>
        <v>Péfau</v>
      </c>
    </row>
    <row r="11" spans="1:9">
      <c r="A11" s="1">
        <v>110</v>
      </c>
      <c r="C11" s="1" t="s">
        <v>602</v>
      </c>
      <c r="H11" s="1" t="str">
        <f t="array" ref="H11">INDEX(expert,MATCH(SMALL(COUNTIF(expert,"&lt;="&amp;expert),ROW(A10)),COUNTIF(expert,"&lt;="&amp;expert),0))</f>
        <v>Plaques 1</v>
      </c>
      <c r="I11" s="1" t="str">
        <f t="array" ref="I11">INDEX(nom,SMALL(IF(expert=H11,ROW(expert)-1),COUNTIF(H$2:H11,H11)))</f>
        <v>Gervais</v>
      </c>
    </row>
    <row r="12" spans="1:9">
      <c r="C12" s="1" t="s">
        <v>603</v>
      </c>
      <c r="H12" s="1" t="str">
        <f t="array" ref="H12">INDEX(expert,MATCH(SMALL(COUNTIF(expert,"&lt;="&amp;expert),ROW(A11)),COUNTIF(expert,"&lt;="&amp;expert),0))</f>
        <v>Plaques 1</v>
      </c>
      <c r="I12" s="1" t="str">
        <f t="array" ref="I12">INDEX(nom,SMALL(IF(expert=H12,ROW(expert)-1),COUNTIF(H$2:H12,H12)))</f>
        <v>Tarraf</v>
      </c>
    </row>
    <row r="13" spans="1:9">
      <c r="C13" s="1" t="s">
        <v>604</v>
      </c>
      <c r="H13" s="1" t="str">
        <f t="array" ref="H13">INDEX(expert,MATCH(SMALL(COUNTIF(expert,"&lt;="&amp;expert),ROW(A12)),COUNTIF(expert,"&lt;="&amp;expert),0))</f>
        <v>Plaques 1</v>
      </c>
      <c r="I13" s="1" t="str">
        <f t="array" ref="I13">INDEX(nom,SMALL(IF(expert=H13,ROW(expert)-1),COUNTIF(H$2:H13,H13)))</f>
        <v>De Grandpré</v>
      </c>
    </row>
    <row r="14" spans="1:9">
      <c r="C14" s="1" t="s">
        <v>605</v>
      </c>
      <c r="H14" s="1" t="str">
        <f t="array" ref="H14">INDEX(expert,MATCH(SMALL(COUNTIF(expert,"&lt;="&amp;expert),ROW(A13)),COUNTIF(expert,"&lt;="&amp;expert),0))</f>
        <v>Plaques 1</v>
      </c>
      <c r="I14" s="1" t="str">
        <f t="array" ref="I14">INDEX(nom,SMALL(IF(expert=H14,ROW(expert)-1),COUNTIF(H$2:H14,H14)))</f>
        <v>Pedrogam</v>
      </c>
    </row>
    <row r="15" spans="1:9">
      <c r="C15" s="1" t="s">
        <v>606</v>
      </c>
      <c r="H15" s="1" t="str">
        <f t="array" ref="H15">INDEX(expert,MATCH(SMALL(COUNTIF(expert,"&lt;="&amp;expert),ROW(A14)),COUNTIF(expert,"&lt;="&amp;expert),0))</f>
        <v>Plaques 1</v>
      </c>
      <c r="I15" s="1" t="str">
        <f t="array" ref="I15">INDEX(nom,SMALL(IF(expert=H15,ROW(expert)-1),COUNTIF(H$2:H15,H15)))</f>
        <v>Daigle</v>
      </c>
    </row>
    <row r="16" spans="1:9">
      <c r="C16" s="1" t="s">
        <v>607</v>
      </c>
      <c r="H16" s="1" t="str">
        <f t="array" ref="H16">INDEX(expert,MATCH(SMALL(COUNTIF(expert,"&lt;="&amp;expert),ROW(A15)),COUNTIF(expert,"&lt;="&amp;expert),0))</f>
        <v>Plaques 1</v>
      </c>
      <c r="I16" s="1" t="str">
        <f t="array" ref="I16">INDEX(nom,SMALL(IF(expert=H16,ROW(expert)-1),COUNTIF(H$2:H16,H16)))</f>
        <v>Mercier</v>
      </c>
    </row>
    <row r="17" spans="3:9">
      <c r="C17" s="1" t="s">
        <v>608</v>
      </c>
      <c r="H17" s="1" t="str">
        <f t="array" ref="H17">INDEX(expert,MATCH(SMALL(COUNTIF(expert,"&lt;="&amp;expert),ROW(A16)),COUNTIF(expert,"&lt;="&amp;expert),0))</f>
        <v>Plaques 1</v>
      </c>
      <c r="I17" s="1" t="str">
        <f t="array" ref="I17">INDEX(nom,SMALL(IF(expert=H17,ROW(expert)-1),COUNTIF(H$2:H17,H17)))</f>
        <v>Couture</v>
      </c>
    </row>
    <row r="18" spans="3:9">
      <c r="H18" s="1" t="str">
        <f t="array" ref="H18">INDEX(expert,MATCH(SMALL(COUNTIF(expert,"&lt;="&amp;expert),ROW(A17)),COUNTIF(expert,"&lt;="&amp;expert),0))</f>
        <v>Plaques 1</v>
      </c>
      <c r="I18" s="1" t="str">
        <f t="array" ref="I18">INDEX(nom,SMALL(IF(expert=H18,ROW(expert)-1),COUNTIF(H$2:H18,H18)))</f>
        <v>Maltais</v>
      </c>
    </row>
    <row r="19" spans="3:9">
      <c r="H19" s="1" t="str">
        <f t="array" ref="H19">INDEX(expert,MATCH(SMALL(COUNTIF(expert,"&lt;="&amp;expert),ROW(A18)),COUNTIF(expert,"&lt;="&amp;expert),0))</f>
        <v>Plaques 1</v>
      </c>
      <c r="I19" s="1" t="str">
        <f t="array" ref="I19">INDEX(nom,SMALL(IF(expert=H19,ROW(expert)-1),COUNTIF(H$2:H19,H19)))</f>
        <v>Charron</v>
      </c>
    </row>
    <row r="20" spans="3:9">
      <c r="H20" s="1" t="str">
        <f t="array" ref="H20">INDEX(expert,MATCH(SMALL(COUNTIF(expert,"&lt;="&amp;expert),ROW(A19)),COUNTIF(expert,"&lt;="&amp;expert),0))</f>
        <v>Plaques 1</v>
      </c>
      <c r="I20" s="1" t="str">
        <f t="array" ref="I20">INDEX(nom,SMALL(IF(expert=H20,ROW(expert)-1),COUNTIF(H$2:H20,H20)))</f>
        <v>Naddaf</v>
      </c>
    </row>
    <row r="21" spans="3:9">
      <c r="H21" s="1" t="str">
        <f t="array" ref="H21">INDEX(expert,MATCH(SMALL(COUNTIF(expert,"&lt;="&amp;expert),ROW(A20)),COUNTIF(expert,"&lt;="&amp;expert),0))</f>
        <v>Plaques 1</v>
      </c>
      <c r="I21" s="1" t="str">
        <f t="array" ref="I21">INDEX(nom,SMALL(IF(expert=H21,ROW(expert)-1),COUNTIF(H$2:H21,H21)))</f>
        <v>Battou</v>
      </c>
    </row>
    <row r="22" spans="3:9">
      <c r="H22" s="1" t="str">
        <f t="array" ref="H22">INDEX(expert,MATCH(SMALL(COUNTIF(expert,"&lt;="&amp;expert),ROW(A21)),COUNTIF(expert,"&lt;="&amp;expert),0))</f>
        <v>Plaques 1</v>
      </c>
      <c r="I22" s="1" t="str">
        <f t="array" ref="I22">INDEX(nom,SMALL(IF(expert=H22,ROW(expert)-1),COUNTIF(H$2:H22,H22)))</f>
        <v>Hémond</v>
      </c>
    </row>
    <row r="23" spans="3:9">
      <c r="H23" s="1" t="str">
        <f t="array" ref="H23">INDEX(expert,MATCH(SMALL(COUNTIF(expert,"&lt;="&amp;expert),ROW(A22)),COUNTIF(expert,"&lt;="&amp;expert),0))</f>
        <v>Plaques 2</v>
      </c>
      <c r="I23" s="1" t="str">
        <f t="array" ref="I23">INDEX(nom,SMALL(IF(expert=H23,ROW(expert)-1),COUNTIF(H$2:H23,H23)))</f>
        <v>Chekroud</v>
      </c>
    </row>
    <row r="24" spans="3:9">
      <c r="H24" s="1" t="str">
        <f t="array" ref="H24">INDEX(expert,MATCH(SMALL(COUNTIF(expert,"&lt;="&amp;expert),ROW(A23)),COUNTIF(expert,"&lt;="&amp;expert),0))</f>
        <v>Plaques 2</v>
      </c>
      <c r="I24" s="1" t="str">
        <f t="array" ref="I24">INDEX(nom,SMALL(IF(expert=H24,ROW(expert)-1),COUNTIF(H$2:H24,H24)))</f>
        <v>Lefvert</v>
      </c>
    </row>
    <row r="25" spans="3:9">
      <c r="H25" s="1" t="str">
        <f t="array" ref="H25">INDEX(expert,MATCH(SMALL(COUNTIF(expert,"&lt;="&amp;expert),ROW(A24)),COUNTIF(expert,"&lt;="&amp;expert),0))</f>
        <v>Plaques 2</v>
      </c>
      <c r="I25" s="1" t="str">
        <f t="array" ref="I25">INDEX(nom,SMALL(IF(expert=H25,ROW(expert)-1),COUNTIF(H$2:H25,H25)))</f>
        <v>Bajja</v>
      </c>
    </row>
    <row r="26" spans="3:9">
      <c r="H26" s="1" t="str">
        <f t="array" ref="H26">INDEX(expert,MATCH(SMALL(COUNTIF(expert,"&lt;="&amp;expert),ROW(A25)),COUNTIF(expert,"&lt;="&amp;expert),0))</f>
        <v>Plaques 2</v>
      </c>
      <c r="I26" s="1" t="str">
        <f t="array" ref="I26">INDEX(nom,SMALL(IF(expert=H26,ROW(expert)-1),COUNTIF(H$2:H26,H26)))</f>
        <v>Kaldas</v>
      </c>
    </row>
    <row r="27" spans="3:9">
      <c r="H27" s="1" t="str">
        <f t="array" ref="H27">INDEX(expert,MATCH(SMALL(COUNTIF(expert,"&lt;="&amp;expert),ROW(A26)),COUNTIF(expert,"&lt;="&amp;expert),0))</f>
        <v>Plaques 2</v>
      </c>
      <c r="I27" s="1" t="str">
        <f t="array" ref="I27">INDEX(nom,SMALL(IF(expert=H27,ROW(expert)-1),COUNTIF(H$2:H27,H27)))</f>
        <v>Bazinet</v>
      </c>
    </row>
    <row r="28" spans="3:9">
      <c r="H28" s="1" t="str">
        <f t="array" ref="H28">INDEX(expert,MATCH(SMALL(COUNTIF(expert,"&lt;="&amp;expert),ROW(A27)),COUNTIF(expert,"&lt;="&amp;expert),0))</f>
        <v>Plaques 2</v>
      </c>
      <c r="I28" s="1" t="str">
        <f t="array" ref="I28">INDEX(nom,SMALL(IF(expert=H28,ROW(expert)-1),COUNTIF(H$2:H28,H28)))</f>
        <v>Meloche</v>
      </c>
    </row>
    <row r="29" spans="3:9">
      <c r="H29" s="1" t="str">
        <f t="array" ref="H29">INDEX(expert,MATCH(SMALL(COUNTIF(expert,"&lt;="&amp;expert),ROW(A28)),COUNTIF(expert,"&lt;="&amp;expert),0))</f>
        <v>Plaques 2</v>
      </c>
      <c r="I29" s="1" t="str">
        <f t="array" ref="I29">INDEX(nom,SMALL(IF(expert=H29,ROW(expert)-1),COUNTIF(H$2:H29,H29)))</f>
        <v>Younes</v>
      </c>
    </row>
    <row r="30" spans="3:9">
      <c r="H30" s="1" t="str">
        <f t="array" ref="H30">INDEX(expert,MATCH(SMALL(COUNTIF(expert,"&lt;="&amp;expert),ROW(A29)),COUNTIF(expert,"&lt;="&amp;expert),0))</f>
        <v>Plaques 2</v>
      </c>
      <c r="I30" s="1" t="str">
        <f t="array" ref="I30">INDEX(nom,SMALL(IF(expert=H30,ROW(expert)-1),COUNTIF(H$2:H30,H30)))</f>
        <v>El Khamssi</v>
      </c>
    </row>
    <row r="31" spans="3:9">
      <c r="H31" s="1" t="str">
        <f t="array" ref="H31">INDEX(expert,MATCH(SMALL(COUNTIF(expert,"&lt;="&amp;expert),ROW(A30)),COUNTIF(expert,"&lt;="&amp;expert),0))</f>
        <v>Plaques 2</v>
      </c>
      <c r="I31" s="1" t="str">
        <f t="array" ref="I31">INDEX(nom,SMALL(IF(expert=H31,ROW(expert)-1),COUNTIF(H$2:H31,H31)))</f>
        <v>Rizk</v>
      </c>
    </row>
    <row r="32" spans="3:9">
      <c r="H32" s="1" t="str">
        <f t="array" ref="H32">INDEX(expert,MATCH(SMALL(COUNTIF(expert,"&lt;="&amp;expert),ROW(A31)),COUNTIF(expert,"&lt;="&amp;expert),0))</f>
        <v>Plaques 2</v>
      </c>
      <c r="I32" s="1" t="str">
        <f t="array" ref="I32">INDEX(nom,SMALL(IF(expert=H32,ROW(expert)-1),COUNTIF(H$2:H32,H32)))</f>
        <v>Hraiky</v>
      </c>
    </row>
    <row r="33" spans="8:9">
      <c r="H33" s="1" t="str">
        <f t="array" ref="H33">INDEX(expert,MATCH(SMALL(COUNTIF(expert,"&lt;="&amp;expert),ROW(A32)),COUNTIF(expert,"&lt;="&amp;expert),0))</f>
        <v>Plaques 2</v>
      </c>
      <c r="I33" s="1" t="str">
        <f t="array" ref="I33">INDEX(nom,SMALL(IF(expert=H33,ROW(expert)-1),COUNTIF(H$2:H33,H33)))</f>
        <v>Therrien</v>
      </c>
    </row>
    <row r="34" spans="8:9">
      <c r="H34" s="1" t="str">
        <f t="array" ref="H34">INDEX(expert,MATCH(SMALL(COUNTIF(expert,"&lt;="&amp;expert),ROW(A33)),COUNTIF(expert,"&lt;="&amp;expert),0))</f>
        <v>Plaques 2</v>
      </c>
      <c r="I34" s="1" t="str">
        <f t="array" ref="I34">INDEX(nom,SMALL(IF(expert=H34,ROW(expert)-1),COUNTIF(H$2:H34,H34)))</f>
        <v>Denis</v>
      </c>
    </row>
    <row r="35" spans="8:9">
      <c r="H35" s="1" t="str">
        <f t="array" ref="H35">INDEX(expert,MATCH(SMALL(COUNTIF(expert,"&lt;="&amp;expert),ROW(A34)),COUNTIF(expert,"&lt;="&amp;expert),0))</f>
        <v>Plaques 2</v>
      </c>
      <c r="I35" s="1" t="str">
        <f t="array" ref="I35">INDEX(nom,SMALL(IF(expert=H35,ROW(expert)-1),COUNTIF(H$2:H35,H35)))</f>
        <v>Pelletier</v>
      </c>
    </row>
    <row r="36" spans="8:9">
      <c r="H36" s="1" t="str">
        <f t="array" ref="H36">INDEX(expert,MATCH(SMALL(COUNTIF(expert,"&lt;="&amp;expert),ROW(A35)),COUNTIF(expert,"&lt;="&amp;expert),0))</f>
        <v>Plaques 2</v>
      </c>
      <c r="I36" s="1" t="str">
        <f t="array" ref="I36">INDEX(nom,SMALL(IF(expert=H36,ROW(expert)-1),COUNTIF(H$2:H36,H36)))</f>
        <v>Desrochers</v>
      </c>
    </row>
    <row r="37" spans="8:9">
      <c r="H37" s="1" t="str">
        <f t="array" ref="H37">INDEX(expert,MATCH(SMALL(COUNTIF(expert,"&lt;="&amp;expert),ROW(A36)),COUNTIF(expert,"&lt;="&amp;expert),0))</f>
        <v>Plaques 2</v>
      </c>
      <c r="I37" s="1" t="str">
        <f t="array" ref="I37">INDEX(nom,SMALL(IF(expert=H37,ROW(expert)-1),COUNTIF(H$2:H37,H37)))</f>
        <v>Michel</v>
      </c>
    </row>
    <row r="38" spans="8:9">
      <c r="H38" s="1" t="str">
        <f t="array" ref="H38">INDEX(expert,MATCH(SMALL(COUNTIF(expert,"&lt;="&amp;expert),ROW(A37)),COUNTIF(expert,"&lt;="&amp;expert),0))</f>
        <v>Plaques 2</v>
      </c>
      <c r="I38" s="1" t="str">
        <f t="array" ref="I38">INDEX(nom,SMALL(IF(expert=H38,ROW(expert)-1),COUNTIF(H$2:H38,H38)))</f>
        <v>Dahmani</v>
      </c>
    </row>
    <row r="39" spans="8:9">
      <c r="H39" s="1" t="str">
        <f t="array" ref="H39">INDEX(expert,MATCH(SMALL(COUNTIF(expert,"&lt;="&amp;expert),ROW(A38)),COUNTIF(expert,"&lt;="&amp;expert),0))</f>
        <v>Plaques 2</v>
      </c>
      <c r="I39" s="1" t="str">
        <f t="array" ref="I39">INDEX(nom,SMALL(IF(expert=H39,ROW(expert)-1),COUNTIF(H$2:H39,H39)))</f>
        <v>Manga</v>
      </c>
    </row>
    <row r="40" spans="8:9">
      <c r="H40" s="1" t="str">
        <f t="array" ref="H40">INDEX(expert,MATCH(SMALL(COUNTIF(expert,"&lt;="&amp;expert),ROW(A39)),COUNTIF(expert,"&lt;="&amp;expert),0))</f>
        <v>Plaques 2</v>
      </c>
      <c r="I40" s="1" t="str">
        <f t="array" ref="I40">INDEX(nom,SMALL(IF(expert=H40,ROW(expert)-1),COUNTIF(H$2:H40,H40)))</f>
        <v>Crescenza</v>
      </c>
    </row>
    <row r="41" spans="8:9">
      <c r="H41" s="1" t="str">
        <f t="array" ref="H41">INDEX(expert,MATCH(SMALL(COUNTIF(expert,"&lt;="&amp;expert),ROW(A40)),COUNTIF(expert,"&lt;="&amp;expert),0))</f>
        <v>Plaques 2</v>
      </c>
      <c r="I41" s="1" t="str">
        <f t="array" ref="I41">INDEX(nom,SMALL(IF(expert=H41,ROW(expert)-1),COUNTIF(H$2:H41,H41)))</f>
        <v>Olivier</v>
      </c>
    </row>
    <row r="42" spans="8:9">
      <c r="H42" s="1" t="str">
        <f t="array" ref="H42">INDEX(expert,MATCH(SMALL(COUNTIF(expert,"&lt;="&amp;expert),ROW(A41)),COUNTIF(expert,"&lt;="&amp;expert),0))</f>
        <v>Plaques 2</v>
      </c>
      <c r="I42" s="1" t="str">
        <f t="array" ref="I42">INDEX(nom,SMALL(IF(expert=H42,ROW(expert)-1),COUNTIF(H$2:H42,H42)))</f>
        <v>Bédard</v>
      </c>
    </row>
    <row r="43" spans="8:9">
      <c r="H43" s="1" t="str">
        <f t="array" ref="H43">INDEX(expert,MATCH(SMALL(COUNTIF(expert,"&lt;="&amp;expert),ROW(A42)),COUNTIF(expert,"&lt;="&amp;expert),0))</f>
        <v>Plaques 2</v>
      </c>
      <c r="I43" s="1" t="str">
        <f t="array" ref="I43">INDEX(nom,SMALL(IF(expert=H43,ROW(expert)-1),COUNTIF(H$2:H43,H43)))</f>
        <v>Hupé</v>
      </c>
    </row>
    <row r="44" spans="8:9">
      <c r="H44" s="1" t="str">
        <f t="array" ref="H44">INDEX(expert,MATCH(SMALL(COUNTIF(expert,"&lt;="&amp;expert),ROW(A43)),COUNTIF(expert,"&lt;="&amp;expert),0))</f>
        <v>Plaques 3</v>
      </c>
      <c r="I44" s="1" t="str">
        <f t="array" ref="I44">INDEX(nom,SMALL(IF(expert=H44,ROW(expert)-1),COUNTIF(H$2:H44,H44)))</f>
        <v>Chiniara</v>
      </c>
    </row>
    <row r="45" spans="8:9">
      <c r="H45" s="1" t="str">
        <f t="array" ref="H45">INDEX(expert,MATCH(SMALL(COUNTIF(expert,"&lt;="&amp;expert),ROW(A44)),COUNTIF(expert,"&lt;="&amp;expert),0))</f>
        <v>Plaques 3</v>
      </c>
      <c r="I45" s="1" t="str">
        <f t="array" ref="I45">INDEX(nom,SMALL(IF(expert=H45,ROW(expert)-1),COUNTIF(H$2:H45,H45)))</f>
        <v>Mahi Bahi Amar</v>
      </c>
    </row>
    <row r="46" spans="8:9">
      <c r="H46" s="1" t="str">
        <f t="array" ref="H46">INDEX(expert,MATCH(SMALL(COUNTIF(expert,"&lt;="&amp;expert),ROW(A45)),COUNTIF(expert,"&lt;="&amp;expert),0))</f>
        <v>Plaques 3</v>
      </c>
      <c r="I46" s="1" t="str">
        <f t="array" ref="I46">INDEX(nom,SMALL(IF(expert=H46,ROW(expert)-1),COUNTIF(H$2:H46,H46)))</f>
        <v>Basse</v>
      </c>
    </row>
    <row r="47" spans="8:9">
      <c r="H47" s="1" t="str">
        <f t="array" ref="H47">INDEX(expert,MATCH(SMALL(COUNTIF(expert,"&lt;="&amp;expert),ROW(A46)),COUNTIF(expert,"&lt;="&amp;expert),0))</f>
        <v>Plaques 3</v>
      </c>
      <c r="I47" s="1" t="str">
        <f t="array" ref="I47">INDEX(nom,SMALL(IF(expert=H47,ROW(expert)-1),COUNTIF(H$2:H47,H47)))</f>
        <v>Langlois</v>
      </c>
    </row>
    <row r="48" spans="8:9">
      <c r="H48" s="1" t="str">
        <f t="array" ref="H48">INDEX(expert,MATCH(SMALL(COUNTIF(expert,"&lt;="&amp;expert),ROW(A47)),COUNTIF(expert,"&lt;="&amp;expert),0))</f>
        <v>Plaques 3</v>
      </c>
      <c r="I48" s="1" t="str">
        <f t="array" ref="I48">INDEX(nom,SMALL(IF(expert=H48,ROW(expert)-1),COUNTIF(H$2:H48,H48)))</f>
        <v>Bechara</v>
      </c>
    </row>
    <row r="49" spans="8:9">
      <c r="H49" s="1" t="str">
        <f t="array" ref="H49">INDEX(expert,MATCH(SMALL(COUNTIF(expert,"&lt;="&amp;expert),ROW(A48)),COUNTIF(expert,"&lt;="&amp;expert),0))</f>
        <v>Plaques 3</v>
      </c>
      <c r="I49" s="1" t="str">
        <f t="array" ref="I49">INDEX(nom,SMALL(IF(expert=H49,ROW(expert)-1),COUNTIF(H$2:H49,H49)))</f>
        <v>Morency</v>
      </c>
    </row>
    <row r="50" spans="8:9">
      <c r="H50" s="1" t="str">
        <f t="array" ref="H50">INDEX(expert,MATCH(SMALL(COUNTIF(expert,"&lt;="&amp;expert),ROW(A49)),COUNTIF(expert,"&lt;="&amp;expert),0))</f>
        <v>Plaques 3</v>
      </c>
      <c r="I50" s="1" t="str">
        <f t="array" ref="I50">INDEX(nom,SMALL(IF(expert=H50,ROW(expert)-1),COUNTIF(H$2:H50,H50)))</f>
        <v>Abitbol</v>
      </c>
    </row>
    <row r="51" spans="8:9">
      <c r="H51" s="1" t="str">
        <f t="array" ref="H51">INDEX(expert,MATCH(SMALL(COUNTIF(expert,"&lt;="&amp;expert),ROW(A50)),COUNTIF(expert,"&lt;="&amp;expert),0))</f>
        <v>Plaques 3</v>
      </c>
      <c r="I51" s="1" t="str">
        <f t="array" ref="I51">INDEX(nom,SMALL(IF(expert=H51,ROW(expert)-1),COUNTIF(H$2:H51,H51)))</f>
        <v>Emmanuel</v>
      </c>
    </row>
    <row r="52" spans="8:9">
      <c r="H52" s="1" t="str">
        <f t="array" ref="H52">INDEX(expert,MATCH(SMALL(COUNTIF(expert,"&lt;="&amp;expert),ROW(A51)),COUNTIF(expert,"&lt;="&amp;expert),0))</f>
        <v>Plaques 3</v>
      </c>
      <c r="I52" s="1" t="str">
        <f t="array" ref="I52">INDEX(nom,SMALL(IF(expert=H52,ROW(expert)-1),COUNTIF(H$2:H52,H52)))</f>
        <v>Rouleau Paradis</v>
      </c>
    </row>
    <row r="53" spans="8:9">
      <c r="H53" s="1" t="str">
        <f t="array" ref="H53">INDEX(expert,MATCH(SMALL(COUNTIF(expert,"&lt;="&amp;expert),ROW(A52)),COUNTIF(expert,"&lt;="&amp;expert),0))</f>
        <v>Plaques 3</v>
      </c>
      <c r="I53" s="1" t="str">
        <f t="array" ref="I53">INDEX(nom,SMALL(IF(expert=H53,ROW(expert)-1),COUNTIF(H$2:H53,H53)))</f>
        <v>Lachambre</v>
      </c>
    </row>
    <row r="54" spans="8:9">
      <c r="H54" s="1" t="str">
        <f t="array" ref="H54">INDEX(expert,MATCH(SMALL(COUNTIF(expert,"&lt;="&amp;expert),ROW(A53)),COUNTIF(expert,"&lt;="&amp;expert),0))</f>
        <v>Plaques 3</v>
      </c>
      <c r="I54" s="1" t="str">
        <f t="array" ref="I54">INDEX(nom,SMALL(IF(expert=H54,ROW(expert)-1),COUNTIF(H$2:H54,H54)))</f>
        <v>Trudelle</v>
      </c>
    </row>
    <row r="55" spans="8:9">
      <c r="H55" s="1" t="str">
        <f t="array" ref="H55">INDEX(expert,MATCH(SMALL(COUNTIF(expert,"&lt;="&amp;expert),ROW(A54)),COUNTIF(expert,"&lt;="&amp;expert),0))</f>
        <v>Plaques 3</v>
      </c>
      <c r="I55" s="1" t="str">
        <f t="array" ref="I55">INDEX(nom,SMALL(IF(expert=H55,ROW(expert)-1),COUNTIF(H$2:H55,H55)))</f>
        <v>Ducharme</v>
      </c>
    </row>
    <row r="56" spans="8:9">
      <c r="H56" s="1" t="str">
        <f t="array" ref="H56">INDEX(expert,MATCH(SMALL(COUNTIF(expert,"&lt;="&amp;expert),ROW(A55)),COUNTIF(expert,"&lt;="&amp;expert),0))</f>
        <v>Plaques 3</v>
      </c>
      <c r="I56" s="1" t="str">
        <f t="array" ref="I56">INDEX(nom,SMALL(IF(expert=H56,ROW(expert)-1),COUNTIF(H$2:H56,H56)))</f>
        <v>Perron</v>
      </c>
    </row>
    <row r="57" spans="8:9">
      <c r="H57" s="1" t="str">
        <f t="array" ref="H57">INDEX(expert,MATCH(SMALL(COUNTIF(expert,"&lt;="&amp;expert),ROW(A56)),COUNTIF(expert,"&lt;="&amp;expert),0))</f>
        <v>Plaques 3</v>
      </c>
      <c r="I57" s="1" t="str">
        <f t="array" ref="I57">INDEX(nom,SMALL(IF(expert=H57,ROW(expert)-1),COUNTIF(H$2:H57,H57)))</f>
        <v>El Kountar</v>
      </c>
    </row>
    <row r="58" spans="8:9">
      <c r="H58" s="1" t="str">
        <f t="array" ref="H58">INDEX(expert,MATCH(SMALL(COUNTIF(expert,"&lt;="&amp;expert),ROW(A57)),COUNTIF(expert,"&lt;="&amp;expert),0))</f>
        <v>Plaques 3</v>
      </c>
      <c r="I58" s="1" t="str">
        <f t="array" ref="I58">INDEX(nom,SMALL(IF(expert=H58,ROW(expert)-1),COUNTIF(H$2:H58,H58)))</f>
        <v>Mokhtari</v>
      </c>
    </row>
    <row r="59" spans="8:9">
      <c r="H59" s="1" t="str">
        <f t="array" ref="H59">INDEX(expert,MATCH(SMALL(COUNTIF(expert,"&lt;="&amp;expert),ROW(A58)),COUNTIF(expert,"&lt;="&amp;expert),0))</f>
        <v>Plaques 3</v>
      </c>
      <c r="I59" s="1" t="str">
        <f t="array" ref="I59">INDEX(nom,SMALL(IF(expert=H59,ROW(expert)-1),COUNTIF(H$2:H59,H59)))</f>
        <v>Deeb</v>
      </c>
    </row>
    <row r="60" spans="8:9">
      <c r="H60" s="1" t="str">
        <f t="array" ref="H60">INDEX(expert,MATCH(SMALL(COUNTIF(expert,"&lt;="&amp;expert),ROW(A59)),COUNTIF(expert,"&lt;="&amp;expert),0))</f>
        <v>Plaques 3</v>
      </c>
      <c r="I60" s="1" t="str">
        <f t="array" ref="I60">INDEX(nom,SMALL(IF(expert=H60,ROW(expert)-1),COUNTIF(H$2:H60,H60)))</f>
        <v>Mouradian</v>
      </c>
    </row>
    <row r="61" spans="8:9">
      <c r="H61" s="1" t="str">
        <f t="array" ref="H61">INDEX(expert,MATCH(SMALL(COUNTIF(expert,"&lt;="&amp;expert),ROW(A60)),COUNTIF(expert,"&lt;="&amp;expert),0))</f>
        <v>Plaques 3</v>
      </c>
      <c r="I61" s="1" t="str">
        <f t="array" ref="I61">INDEX(nom,SMALL(IF(expert=H61,ROW(expert)-1),COUNTIF(H$2:H61,H61)))</f>
        <v>El Khouri</v>
      </c>
    </row>
    <row r="62" spans="8:9">
      <c r="H62" s="1" t="str">
        <f t="array" ref="H62">INDEX(expert,MATCH(SMALL(COUNTIF(expert,"&lt;="&amp;expert),ROW(A61)),COUNTIF(expert,"&lt;="&amp;expert),0))</f>
        <v>Plaques 3</v>
      </c>
      <c r="I62" s="1" t="str">
        <f t="array" ref="I62">INDEX(nom,SMALL(IF(expert=H62,ROW(expert)-1),COUNTIF(H$2:H62,H62)))</f>
        <v>Papa</v>
      </c>
    </row>
    <row r="63" spans="8:9">
      <c r="H63" s="1" t="str">
        <f t="array" ref="H63">INDEX(expert,MATCH(SMALL(COUNTIF(expert,"&lt;="&amp;expert),ROW(A62)),COUNTIF(expert,"&lt;="&amp;expert),0))</f>
        <v>Plaques 3</v>
      </c>
      <c r="I63" s="1" t="str">
        <f t="array" ref="I63">INDEX(nom,SMALL(IF(expert=H63,ROW(expert)-1),COUNTIF(H$2:H63,H63)))</f>
        <v>Blais</v>
      </c>
    </row>
    <row r="64" spans="8:9">
      <c r="H64" s="1" t="str">
        <f t="array" ref="H64">INDEX(expert,MATCH(SMALL(COUNTIF(expert,"&lt;="&amp;expert),ROW(A63)),COUNTIF(expert,"&lt;="&amp;expert),0))</f>
        <v>Plaques 3</v>
      </c>
      <c r="I64" s="1" t="str">
        <f t="array" ref="I64">INDEX(nom,SMALL(IF(expert=H64,ROW(expert)-1),COUNTIF(H$2:H64,H64)))</f>
        <v>Kapwasa</v>
      </c>
    </row>
    <row r="65" spans="8:9">
      <c r="H65" s="1" t="str">
        <f t="array" ref="H65">INDEX(expert,MATCH(SMALL(COUNTIF(expert,"&lt;="&amp;expert),ROW(A64)),COUNTIF(expert,"&lt;="&amp;expert),0))</f>
        <v>Plaques 4</v>
      </c>
      <c r="I65" s="1" t="str">
        <f t="array" ref="I65">INDEX(nom,SMALL(IF(expert=H65,ROW(expert)-1),COUNTIF(H$2:H65,H65)))</f>
        <v>Cyr</v>
      </c>
    </row>
    <row r="66" spans="8:9">
      <c r="H66" s="1" t="str">
        <f t="array" ref="H66">INDEX(expert,MATCH(SMALL(COUNTIF(expert,"&lt;="&amp;expert),ROW(A65)),COUNTIF(expert,"&lt;="&amp;expert),0))</f>
        <v>Plaques 4</v>
      </c>
      <c r="I66" s="1" t="str">
        <f t="array" ref="I66">INDEX(nom,SMALL(IF(expert=H66,ROW(expert)-1),COUNTIF(H$2:H66,H66)))</f>
        <v>Mawas</v>
      </c>
    </row>
    <row r="67" spans="8:9">
      <c r="H67" s="1" t="str">
        <f t="array" ref="H67">INDEX(expert,MATCH(SMALL(COUNTIF(expert,"&lt;="&amp;expert),ROW(A66)),COUNTIF(expert,"&lt;="&amp;expert),0))</f>
        <v>Plaques 4</v>
      </c>
      <c r="I67" s="1" t="str">
        <f t="array" ref="I67">INDEX(nom,SMALL(IF(expert=H67,ROW(expert)-1),COUNTIF(H$2:H67,H67)))</f>
        <v>Boulet</v>
      </c>
    </row>
    <row r="68" spans="8:9">
      <c r="H68" s="1" t="str">
        <f t="array" ref="H68">INDEX(expert,MATCH(SMALL(COUNTIF(expert,"&lt;="&amp;expert),ROW(A67)),COUNTIF(expert,"&lt;="&amp;expert),0))</f>
        <v>Plaques 4</v>
      </c>
      <c r="I68" s="1" t="str">
        <f t="array" ref="I68">INDEX(nom,SMALL(IF(expert=H68,ROW(expert)-1),COUNTIF(H$2:H68,H68)))</f>
        <v>Lavoie</v>
      </c>
    </row>
    <row r="69" spans="8:9">
      <c r="H69" s="1" t="str">
        <f t="array" ref="H69">INDEX(expert,MATCH(SMALL(COUNTIF(expert,"&lt;="&amp;expert),ROW(A68)),COUNTIF(expert,"&lt;="&amp;expert),0))</f>
        <v>Plaques 4</v>
      </c>
      <c r="I69" s="1" t="str">
        <f t="array" ref="I69">INDEX(nom,SMALL(IF(expert=H69,ROW(expert)-1),COUNTIF(H$2:H69,H69)))</f>
        <v>Benfréha</v>
      </c>
    </row>
    <row r="70" spans="8:9">
      <c r="H70" s="1" t="str">
        <f t="array" ref="H70">INDEX(expert,MATCH(SMALL(COUNTIF(expert,"&lt;="&amp;expert),ROW(A69)),COUNTIF(expert,"&lt;="&amp;expert),0))</f>
        <v>Plaques 4</v>
      </c>
      <c r="I70" s="1" t="str">
        <f t="array" ref="I70">INDEX(nom,SMALL(IF(expert=H70,ROW(expert)-1),COUNTIF(H$2:H70,H70)))</f>
        <v>Naffah</v>
      </c>
    </row>
    <row r="71" spans="8:9">
      <c r="H71" s="1" t="str">
        <f t="array" ref="H71">INDEX(expert,MATCH(SMALL(COUNTIF(expert,"&lt;="&amp;expert),ROW(A70)),COUNTIF(expert,"&lt;="&amp;expert),0))</f>
        <v>Plaques 4</v>
      </c>
      <c r="I71" s="1" t="str">
        <f t="array" ref="I71">INDEX(nom,SMALL(IF(expert=H71,ROW(expert)-1),COUNTIF(H$2:H71,H71)))</f>
        <v>Ahmed</v>
      </c>
    </row>
    <row r="72" spans="8:9">
      <c r="H72" s="1" t="str">
        <f t="array" ref="H72">INDEX(expert,MATCH(SMALL(COUNTIF(expert,"&lt;="&amp;expert),ROW(A71)),COUNTIF(expert,"&lt;="&amp;expert),0))</f>
        <v>Plaques 4</v>
      </c>
      <c r="I72" s="1" t="str">
        <f t="array" ref="I72">INDEX(nom,SMALL(IF(expert=H72,ROW(expert)-1),COUNTIF(H$2:H72,H72)))</f>
        <v>Faci</v>
      </c>
    </row>
    <row r="73" spans="8:9">
      <c r="H73" s="1" t="str">
        <f t="array" ref="H73">INDEX(expert,MATCH(SMALL(COUNTIF(expert,"&lt;="&amp;expert),ROW(A72)),COUNTIF(expert,"&lt;="&amp;expert),0))</f>
        <v>Plaques 4</v>
      </c>
      <c r="I73" s="1" t="str">
        <f t="array" ref="I73">INDEX(nom,SMALL(IF(expert=H73,ROW(expert)-1),COUNTIF(H$2:H73,H73)))</f>
        <v>Stec</v>
      </c>
    </row>
    <row r="74" spans="8:9">
      <c r="H74" s="1" t="str">
        <f t="array" ref="H74">INDEX(expert,MATCH(SMALL(COUNTIF(expert,"&lt;="&amp;expert),ROW(A73)),COUNTIF(expert,"&lt;="&amp;expert),0))</f>
        <v>Plaques 4</v>
      </c>
      <c r="I74" s="1" t="str">
        <f t="array" ref="I74">INDEX(nom,SMALL(IF(expert=H74,ROW(expert)-1),COUNTIF(H$2:H74,H74)))</f>
        <v>Lecavalier</v>
      </c>
    </row>
    <row r="75" spans="8:9">
      <c r="H75" s="1" t="str">
        <f t="array" ref="H75">INDEX(expert,MATCH(SMALL(COUNTIF(expert,"&lt;="&amp;expert),ROW(A74)),COUNTIF(expert,"&lt;="&amp;expert),0))</f>
        <v>Plaques 4</v>
      </c>
      <c r="I75" s="1" t="str">
        <f t="array" ref="I75">INDEX(nom,SMALL(IF(expert=H75,ROW(expert)-1),COUNTIF(H$2:H75,H75)))</f>
        <v>Tugui</v>
      </c>
    </row>
    <row r="76" spans="8:9">
      <c r="H76" s="1" t="str">
        <f t="array" ref="H76">INDEX(expert,MATCH(SMALL(COUNTIF(expert,"&lt;="&amp;expert),ROW(A75)),COUNTIF(expert,"&lt;="&amp;expert),0))</f>
        <v>Plaques 4</v>
      </c>
      <c r="I76" s="1" t="str">
        <f t="array" ref="I76">INDEX(nom,SMALL(IF(expert=H76,ROW(expert)-1),COUNTIF(H$2:H76,H76)))</f>
        <v>Elysée</v>
      </c>
    </row>
    <row r="77" spans="8:9">
      <c r="H77" s="1" t="str">
        <f t="array" ref="H77">INDEX(expert,MATCH(SMALL(COUNTIF(expert,"&lt;="&amp;expert),ROW(A76)),COUNTIF(expert,"&lt;="&amp;expert),0))</f>
        <v>Plaques 4</v>
      </c>
      <c r="I77" s="1" t="str">
        <f t="array" ref="I77">INDEX(nom,SMALL(IF(expert=H77,ROW(expert)-1),COUNTIF(H$2:H77,H77)))</f>
        <v>Roffi</v>
      </c>
    </row>
    <row r="78" spans="8:9">
      <c r="H78" s="1" t="str">
        <f t="array" ref="H78">INDEX(expert,MATCH(SMALL(COUNTIF(expert,"&lt;="&amp;expert),ROW(A77)),COUNTIF(expert,"&lt;="&amp;expert),0))</f>
        <v>Plaques 4</v>
      </c>
      <c r="I78" s="1" t="str">
        <f t="array" ref="I78">INDEX(nom,SMALL(IF(expert=H78,ROW(expert)-1),COUNTIF(H$2:H78,H78)))</f>
        <v>Elourzadi</v>
      </c>
    </row>
    <row r="79" spans="8:9">
      <c r="H79" s="1" t="str">
        <f t="array" ref="H79">INDEX(expert,MATCH(SMALL(COUNTIF(expert,"&lt;="&amp;expert),ROW(A78)),COUNTIF(expert,"&lt;="&amp;expert),0))</f>
        <v>Plaques 4</v>
      </c>
      <c r="I79" s="1" t="str">
        <f t="array" ref="I79">INDEX(nom,SMALL(IF(expert=H79,ROW(expert)-1),COUNTIF(H$2:H79,H79)))</f>
        <v>Pallarès-Brosseau</v>
      </c>
    </row>
    <row r="80" spans="8:9">
      <c r="H80" s="1" t="str">
        <f t="array" ref="H80">INDEX(expert,MATCH(SMALL(COUNTIF(expert,"&lt;="&amp;expert),ROW(A79)),COUNTIF(expert,"&lt;="&amp;expert),0))</f>
        <v>Plaques 4</v>
      </c>
      <c r="I80" s="1" t="str">
        <f t="array" ref="I80">INDEX(nom,SMALL(IF(expert=H80,ROW(expert)-1),COUNTIF(H$2:H80,H80)))</f>
        <v>Diaconescu</v>
      </c>
    </row>
    <row r="81" spans="8:9">
      <c r="H81" s="1" t="str">
        <f t="array" ref="H81">INDEX(expert,MATCH(SMALL(COUNTIF(expert,"&lt;="&amp;expert),ROW(A80)),COUNTIF(expert,"&lt;="&amp;expert),0))</f>
        <v>Plaques 4</v>
      </c>
      <c r="I81" s="1" t="str">
        <f t="array" ref="I81">INDEX(nom,SMALL(IF(expert=H81,ROW(expert)-1),COUNTIF(H$2:H81,H81)))</f>
        <v>Noufel</v>
      </c>
    </row>
    <row r="82" spans="8:9">
      <c r="H82" s="1" t="str">
        <f t="array" ref="H82">INDEX(expert,MATCH(SMALL(COUNTIF(expert,"&lt;="&amp;expert),ROW(A81)),COUNTIF(expert,"&lt;="&amp;expert),0))</f>
        <v>Plaques 4</v>
      </c>
      <c r="I82" s="1" t="str">
        <f t="array" ref="I82">INDEX(nom,SMALL(IF(expert=H82,ROW(expert)-1),COUNTIF(H$2:H82,H82)))</f>
        <v>Gonzalez Menendez</v>
      </c>
    </row>
    <row r="83" spans="8:9">
      <c r="H83" s="1" t="str">
        <f t="array" ref="H83">INDEX(expert,MATCH(SMALL(COUNTIF(expert,"&lt;="&amp;expert),ROW(A82)),COUNTIF(expert,"&lt;="&amp;expert),0))</f>
        <v>Plaques 4</v>
      </c>
      <c r="I83" s="1" t="str">
        <f t="array" ref="I83">INDEX(nom,SMALL(IF(expert=H83,ROW(expert)-1),COUNTIF(H$2:H83,H83)))</f>
        <v>Pellerin</v>
      </c>
    </row>
    <row r="84" spans="8:9">
      <c r="H84" s="1" t="str">
        <f t="array" ref="H84">INDEX(expert,MATCH(SMALL(COUNTIF(expert,"&lt;="&amp;expert),ROW(A83)),COUNTIF(expert,"&lt;="&amp;expert),0))</f>
        <v>Plaques 4</v>
      </c>
      <c r="I84" s="1" t="str">
        <f t="array" ref="I84">INDEX(nom,SMALL(IF(expert=H84,ROW(expert)-1),COUNTIF(H$2:H84,H84)))</f>
        <v>Boisvert</v>
      </c>
    </row>
    <row r="85" spans="8:9">
      <c r="H85" s="1" t="str">
        <f t="array" ref="H85">INDEX(expert,MATCH(SMALL(COUNTIF(expert,"&lt;="&amp;expert),ROW(A84)),COUNTIF(expert,"&lt;="&amp;expert),0))</f>
        <v>Plaques 4</v>
      </c>
      <c r="I85" s="1" t="str">
        <f t="array" ref="I85">INDEX(nom,SMALL(IF(expert=H85,ROW(expert)-1),COUNTIF(H$2:H85,H85)))</f>
        <v>Khairy</v>
      </c>
    </row>
    <row r="86" spans="8:9">
      <c r="H86" s="1" t="str">
        <f t="array" ref="H86">INDEX(expert,MATCH(SMALL(COUNTIF(expert,"&lt;="&amp;expert),ROW(A85)),COUNTIF(expert,"&lt;="&amp;expert),0))</f>
        <v>Séismes 1</v>
      </c>
      <c r="I86" s="1" t="str">
        <f t="array" ref="I86">INDEX(nom,SMALL(IF(expert=H86,ROW(expert)-1),COUNTIF(H$2:H86,H86)))</f>
        <v>Daaboul</v>
      </c>
    </row>
    <row r="87" spans="8:9">
      <c r="H87" s="1" t="str">
        <f t="array" ref="H87">INDEX(expert,MATCH(SMALL(COUNTIF(expert,"&lt;="&amp;expert),ROW(A86)),COUNTIF(expert,"&lt;="&amp;expert),0))</f>
        <v>Séismes 1</v>
      </c>
      <c r="I87" s="1" t="str">
        <f t="array" ref="I87">INDEX(nom,SMALL(IF(expert=H87,ROW(expert)-1),COUNTIF(H$2:H87,H87)))</f>
        <v>Péfau</v>
      </c>
    </row>
    <row r="88" spans="8:9">
      <c r="H88" s="1" t="str">
        <f t="array" ref="H88">INDEX(expert,MATCH(SMALL(COUNTIF(expert,"&lt;="&amp;expert),ROW(A87)),COUNTIF(expert,"&lt;="&amp;expert),0))</f>
        <v>Séismes 1</v>
      </c>
      <c r="I88" s="1" t="str">
        <f t="array" ref="I88">INDEX(nom,SMALL(IF(expert=H88,ROW(expert)-1),COUNTIF(H$2:H88,H88)))</f>
        <v>Briscaru</v>
      </c>
    </row>
    <row r="89" spans="8:9">
      <c r="H89" s="1" t="str">
        <f t="array" ref="H89">INDEX(expert,MATCH(SMALL(COUNTIF(expert,"&lt;="&amp;expert),ROW(A88)),COUNTIF(expert,"&lt;="&amp;expert),0))</f>
        <v>Séismes 1</v>
      </c>
      <c r="I89" s="1" t="str">
        <f t="array" ref="I89">INDEX(nom,SMALL(IF(expert=H89,ROW(expert)-1),COUNTIF(H$2:H89,H89)))</f>
        <v>Lopez Fiset</v>
      </c>
    </row>
    <row r="90" spans="8:9">
      <c r="H90" s="1" t="str">
        <f t="array" ref="H90">INDEX(expert,MATCH(SMALL(COUNTIF(expert,"&lt;="&amp;expert),ROW(A89)),COUNTIF(expert,"&lt;="&amp;expert),0))</f>
        <v>Séismes 1</v>
      </c>
      <c r="I90" s="1" t="str">
        <f t="array" ref="I90">INDEX(nom,SMALL(IF(expert=H90,ROW(expert)-1),COUNTIF(H$2:H90,H90)))</f>
        <v>Bois</v>
      </c>
    </row>
    <row r="91" spans="8:9">
      <c r="H91" s="1" t="str">
        <f t="array" ref="H91">INDEX(expert,MATCH(SMALL(COUNTIF(expert,"&lt;="&amp;expert),ROW(A90)),COUNTIF(expert,"&lt;="&amp;expert),0))</f>
        <v>Séismes 1</v>
      </c>
      <c r="I91" s="1" t="str">
        <f t="array" ref="I91">INDEX(nom,SMALL(IF(expert=H91,ROW(expert)-1),COUNTIF(H$2:H91,H91)))</f>
        <v>Pedneault</v>
      </c>
    </row>
    <row r="92" spans="8:9">
      <c r="H92" s="1" t="str">
        <f t="array" ref="H92">INDEX(expert,MATCH(SMALL(COUNTIF(expert,"&lt;="&amp;expert),ROW(A91)),COUNTIF(expert,"&lt;="&amp;expert),0))</f>
        <v>Séismes 1</v>
      </c>
      <c r="I92" s="1" t="str">
        <f t="array" ref="I92">INDEX(nom,SMALL(IF(expert=H92,ROW(expert)-1),COUNTIF(H$2:H92,H92)))</f>
        <v>Baig</v>
      </c>
    </row>
    <row r="93" spans="8:9">
      <c r="H93" s="1" t="str">
        <f t="array" ref="H93">INDEX(expert,MATCH(SMALL(COUNTIF(expert,"&lt;="&amp;expert),ROW(A92)),COUNTIF(expert,"&lt;="&amp;expert),0))</f>
        <v>Séismes 1</v>
      </c>
      <c r="I93" s="1" t="str">
        <f t="array" ref="I93">INDEX(nom,SMALL(IF(expert=H93,ROW(expert)-1),COUNTIF(H$2:H93,H93)))</f>
        <v>Fafard</v>
      </c>
    </row>
    <row r="94" spans="8:9">
      <c r="H94" s="1" t="str">
        <f t="array" ref="H94">INDEX(expert,MATCH(SMALL(COUNTIF(expert,"&lt;="&amp;expert),ROW(A93)),COUNTIF(expert,"&lt;="&amp;expert),0))</f>
        <v>Séismes 1</v>
      </c>
      <c r="I94" s="1" t="str">
        <f t="array" ref="I94">INDEX(nom,SMALL(IF(expert=H94,ROW(expert)-1),COUNTIF(H$2:H94,H94)))</f>
        <v>Binette</v>
      </c>
    </row>
    <row r="95" spans="8:9">
      <c r="H95" s="1" t="str">
        <f t="array" ref="H95">INDEX(expert,MATCH(SMALL(COUNTIF(expert,"&lt;="&amp;expert),ROW(A94)),COUNTIF(expert,"&lt;="&amp;expert),0))</f>
        <v>Séismes 1</v>
      </c>
      <c r="I95" s="1" t="str">
        <f t="array" ref="I95">INDEX(nom,SMALL(IF(expert=H95,ROW(expert)-1),COUNTIF(H$2:H95,H95)))</f>
        <v>Lefrançois</v>
      </c>
    </row>
    <row r="96" spans="8:9">
      <c r="H96" s="1" t="str">
        <f t="array" ref="H96">INDEX(expert,MATCH(SMALL(COUNTIF(expert,"&lt;="&amp;expert),ROW(A95)),COUNTIF(expert,"&lt;="&amp;expert),0))</f>
        <v>Séismes 1</v>
      </c>
      <c r="I96" s="1" t="str">
        <f t="array" ref="I96">INDEX(nom,SMALL(IF(expert=H96,ROW(expert)-1),COUNTIF(H$2:H96,H96)))</f>
        <v>Viau</v>
      </c>
    </row>
    <row r="97" spans="8:9">
      <c r="H97" s="1" t="str">
        <f t="array" ref="H97">INDEX(expert,MATCH(SMALL(COUNTIF(expert,"&lt;="&amp;expert),ROW(A96)),COUNTIF(expert,"&lt;="&amp;expert),0))</f>
        <v>Séismes 1</v>
      </c>
      <c r="I97" s="1" t="str">
        <f t="array" ref="I97">INDEX(nom,SMALL(IF(expert=H97,ROW(expert)-1),COUNTIF(H$2:H97,H97)))</f>
        <v>Giard</v>
      </c>
    </row>
    <row r="98" spans="8:9">
      <c r="H98" s="1" t="str">
        <f t="array" ref="H98">INDEX(expert,MATCH(SMALL(COUNTIF(expert,"&lt;="&amp;expert),ROW(A97)),COUNTIF(expert,"&lt;="&amp;expert),0))</f>
        <v>Séismes 1</v>
      </c>
      <c r="I98" s="1" t="str">
        <f t="array" ref="I98">INDEX(nom,SMALL(IF(expert=H98,ROW(expert)-1),COUNTIF(H$2:H98,H98)))</f>
        <v>Roy-Lachapelle</v>
      </c>
    </row>
    <row r="99" spans="8:9">
      <c r="H99" s="1" t="str">
        <f t="array" ref="H99">INDEX(expert,MATCH(SMALL(COUNTIF(expert,"&lt;="&amp;expert),ROW(A98)),COUNTIF(expert,"&lt;="&amp;expert),0))</f>
        <v>Séismes 1</v>
      </c>
      <c r="I99" s="1" t="str">
        <f t="array" ref="I99">INDEX(nom,SMALL(IF(expert=H99,ROW(expert)-1),COUNTIF(H$2:H99,H99)))</f>
        <v>Frisone</v>
      </c>
    </row>
    <row r="100" spans="8:9">
      <c r="H100" s="1" t="str">
        <f t="array" ref="H100">INDEX(expert,MATCH(SMALL(COUNTIF(expert,"&lt;="&amp;expert),ROW(A99)),COUNTIF(expert,"&lt;="&amp;expert),0))</f>
        <v>Séismes 1</v>
      </c>
      <c r="I100" s="1" t="str">
        <f t="array" ref="I100">INDEX(nom,SMALL(IF(expert=H100,ROW(expert)-1),COUNTIF(H$2:H100,H100)))</f>
        <v>Rabbat</v>
      </c>
    </row>
    <row r="101" spans="8:9">
      <c r="H101" s="1" t="str">
        <f t="array" ref="H101">INDEX(expert,MATCH(SMALL(COUNTIF(expert,"&lt;="&amp;expert),ROW(A100)),COUNTIF(expert,"&lt;="&amp;expert),0))</f>
        <v>Séismes 1</v>
      </c>
      <c r="I101" s="1" t="str">
        <f t="array" ref="I101">INDEX(nom,SMALL(IF(expert=H101,ROW(expert)-1),COUNTIF(H$2:H101,H101)))</f>
        <v>El-Sayed</v>
      </c>
    </row>
    <row r="102" spans="8:9">
      <c r="H102" s="1" t="str">
        <f t="array" ref="H102">INDEX(expert,MATCH(SMALL(COUNTIF(expert,"&lt;="&amp;expert),ROW(A101)),COUNTIF(expert,"&lt;="&amp;expert),0))</f>
        <v>Séismes 1</v>
      </c>
      <c r="I102" s="1" t="str">
        <f t="array" ref="I102">INDEX(nom,SMALL(IF(expert=H102,ROW(expert)-1),COUNTIF(H$2:H102,H102)))</f>
        <v>Oprisor</v>
      </c>
    </row>
    <row r="103" spans="8:9">
      <c r="H103" s="1" t="str">
        <f t="array" ref="H103">INDEX(expert,MATCH(SMALL(COUNTIF(expert,"&lt;="&amp;expert),ROW(A102)),COUNTIF(expert,"&lt;="&amp;expert),0))</f>
        <v>Séismes 1</v>
      </c>
      <c r="I103" s="1" t="str">
        <f t="array" ref="I103">INDEX(nom,SMALL(IF(expert=H103,ROW(expert)-1),COUNTIF(H$2:H103,H103)))</f>
        <v>Hage Moussa</v>
      </c>
    </row>
    <row r="104" spans="8:9">
      <c r="H104" s="1" t="str">
        <f t="array" ref="H104">INDEX(expert,MATCH(SMALL(COUNTIF(expert,"&lt;="&amp;expert),ROW(A103)),COUNTIF(expert,"&lt;="&amp;expert),0))</f>
        <v>Séismes 1</v>
      </c>
      <c r="I104" s="1" t="str">
        <f t="array" ref="I104">INDEX(nom,SMALL(IF(expert=H104,ROW(expert)-1),COUNTIF(H$2:H104,H104)))</f>
        <v>Qaderi</v>
      </c>
    </row>
    <row r="105" spans="8:9">
      <c r="H105" s="1" t="str">
        <f t="array" ref="H105">INDEX(expert,MATCH(SMALL(COUNTIF(expert,"&lt;="&amp;expert),ROW(A104)),COUNTIF(expert,"&lt;="&amp;expert),0))</f>
        <v>Séismes 1</v>
      </c>
      <c r="I105" s="1" t="str">
        <f t="array" ref="I105">INDEX(nom,SMALL(IF(expert=H105,ROW(expert)-1),COUNTIF(H$2:H105,H105)))</f>
        <v>Bouchard</v>
      </c>
    </row>
    <row r="106" spans="8:9">
      <c r="H106" s="1" t="str">
        <f t="array" ref="H106">INDEX(expert,MATCH(SMALL(COUNTIF(expert,"&lt;="&amp;expert),ROW(A105)),COUNTIF(expert,"&lt;="&amp;expert),0))</f>
        <v>Séismes 1</v>
      </c>
      <c r="I106" s="1" t="str">
        <f t="array" ref="I106">INDEX(nom,SMALL(IF(expert=H106,ROW(expert)-1),COUNTIF(H$2:H106,H106)))</f>
        <v>Lacopo</v>
      </c>
    </row>
    <row r="107" spans="8:9">
      <c r="H107" s="1" t="str">
        <f t="array" ref="H107">INDEX(expert,MATCH(SMALL(COUNTIF(expert,"&lt;="&amp;expert),ROW(A106)),COUNTIF(expert,"&lt;="&amp;expert),0))</f>
        <v>Séismes 2</v>
      </c>
      <c r="I107" s="1" t="str">
        <f t="array" ref="I107">INDEX(nom,SMALL(IF(expert=H107,ROW(expert)-1),COUNTIF(H$2:H107,H107)))</f>
        <v>Desrosiers</v>
      </c>
    </row>
    <row r="108" spans="8:9">
      <c r="H108" s="1" t="str">
        <f t="array" ref="H108">INDEX(expert,MATCH(SMALL(COUNTIF(expert,"&lt;="&amp;expert),ROW(A107)),COUNTIF(expert,"&lt;="&amp;expert),0))</f>
        <v>Séismes 2</v>
      </c>
      <c r="I108" s="1" t="str">
        <f t="array" ref="I108">INDEX(nom,SMALL(IF(expert=H108,ROW(expert)-1),COUNTIF(H$2:H108,H108)))</f>
        <v>Raouli</v>
      </c>
    </row>
    <row r="109" spans="8:9">
      <c r="H109" s="1" t="str">
        <f t="array" ref="H109">INDEX(expert,MATCH(SMALL(COUNTIF(expert,"&lt;="&amp;expert),ROW(A108)),COUNTIF(expert,"&lt;="&amp;expert),0))</f>
        <v>Séismes 2</v>
      </c>
      <c r="I109" s="1" t="str">
        <f t="array" ref="I109">INDEX(nom,SMALL(IF(expert=H109,ROW(expert)-1),COUNTIF(H$2:H109,H109)))</f>
        <v>Caron</v>
      </c>
    </row>
    <row r="110" spans="8:9">
      <c r="H110" s="1" t="str">
        <f t="array" ref="H110">INDEX(expert,MATCH(SMALL(COUNTIF(expert,"&lt;="&amp;expert),ROW(A109)),COUNTIF(expert,"&lt;="&amp;expert),0))</f>
        <v>Séismes 2</v>
      </c>
      <c r="I110" s="1" t="str">
        <f t="array" ref="I110">INDEX(nom,SMALL(IF(expert=H110,ROW(expert)-1),COUNTIF(H$2:H110,H110)))</f>
        <v>Loustau</v>
      </c>
    </row>
    <row r="111" spans="8:9">
      <c r="H111" s="1" t="str">
        <f t="array" ref="H111">INDEX(expert,MATCH(SMALL(COUNTIF(expert,"&lt;="&amp;expert),ROW(A110)),COUNTIF(expert,"&lt;="&amp;expert),0))</f>
        <v>Séismes 2</v>
      </c>
      <c r="I111" s="1" t="str">
        <f t="array" ref="I111">INDEX(nom,SMALL(IF(expert=H111,ROW(expert)-1),COUNTIF(H$2:H111,H111)))</f>
        <v>Choquette</v>
      </c>
    </row>
    <row r="112" spans="8:9">
      <c r="H112" s="1" t="str">
        <f t="array" ref="H112">INDEX(expert,MATCH(SMALL(COUNTIF(expert,"&lt;="&amp;expert),ROW(A111)),COUNTIF(expert,"&lt;="&amp;expert),0))</f>
        <v>Séismes 2</v>
      </c>
      <c r="I112" s="1" t="str">
        <f t="array" ref="I112">INDEX(nom,SMALL(IF(expert=H112,ROW(expert)-1),COUNTIF(H$2:H112,H112)))</f>
        <v>Piché</v>
      </c>
    </row>
    <row r="113" spans="8:9">
      <c r="H113" s="1" t="str">
        <f t="array" ref="H113">INDEX(expert,MATCH(SMALL(COUNTIF(expert,"&lt;="&amp;expert),ROW(A112)),COUNTIF(expert,"&lt;="&amp;expert),0))</f>
        <v>Séismes 2</v>
      </c>
      <c r="I113" s="1" t="str">
        <f t="array" ref="I113">INDEX(nom,SMALL(IF(expert=H113,ROW(expert)-1),COUNTIF(H$2:H113,H113)))</f>
        <v>Baltaji</v>
      </c>
    </row>
    <row r="114" spans="8:9">
      <c r="H114" s="1" t="str">
        <f t="array" ref="H114">INDEX(expert,MATCH(SMALL(COUNTIF(expert,"&lt;="&amp;expert),ROW(A113)),COUNTIF(expert,"&lt;="&amp;expert),0))</f>
        <v>Séismes 2</v>
      </c>
      <c r="I114" s="1" t="str">
        <f t="array" ref="I114">INDEX(nom,SMALL(IF(expert=H114,ROW(expert)-1),COUNTIF(H$2:H114,H114)))</f>
        <v>Fortin</v>
      </c>
    </row>
    <row r="115" spans="8:9">
      <c r="H115" s="1" t="str">
        <f t="array" ref="H115">INDEX(expert,MATCH(SMALL(COUNTIF(expert,"&lt;="&amp;expert),ROW(A114)),COUNTIF(expert,"&lt;="&amp;expert),0))</f>
        <v>Séismes 2</v>
      </c>
      <c r="I115" s="1" t="str">
        <f t="array" ref="I115">INDEX(nom,SMALL(IF(expert=H115,ROW(expert)-1),COUNTIF(H$2:H115,H115)))</f>
        <v>Blais</v>
      </c>
    </row>
    <row r="116" spans="8:9">
      <c r="H116" s="1" t="str">
        <f t="array" ref="H116">INDEX(expert,MATCH(SMALL(COUNTIF(expert,"&lt;="&amp;expert),ROW(A115)),COUNTIF(expert,"&lt;="&amp;expert),0))</f>
        <v>Séismes 2</v>
      </c>
      <c r="I116" s="1" t="str">
        <f t="array" ref="I116">INDEX(nom,SMALL(IF(expert=H116,ROW(expert)-1),COUNTIF(H$2:H116,H116)))</f>
        <v>Levin</v>
      </c>
    </row>
    <row r="117" spans="8:9">
      <c r="H117" s="1" t="str">
        <f t="array" ref="H117">INDEX(expert,MATCH(SMALL(COUNTIF(expert,"&lt;="&amp;expert),ROW(A116)),COUNTIF(expert,"&lt;="&amp;expert),0))</f>
        <v>Séismes 2</v>
      </c>
      <c r="I117" s="1" t="str">
        <f t="array" ref="I117">INDEX(nom,SMALL(IF(expert=H117,ROW(expert)-1),COUNTIF(H$2:H117,H117)))</f>
        <v>Vigeant</v>
      </c>
    </row>
    <row r="118" spans="8:9">
      <c r="H118" s="1" t="str">
        <f t="array" ref="H118">INDEX(expert,MATCH(SMALL(COUNTIF(expert,"&lt;="&amp;expert),ROW(A117)),COUNTIF(expert,"&lt;="&amp;expert),0))</f>
        <v>Séismes 2</v>
      </c>
      <c r="I118" s="1" t="str">
        <f t="array" ref="I118">INDEX(nom,SMALL(IF(expert=H118,ROW(expert)-1),COUNTIF(H$2:H118,H118)))</f>
        <v>Hajj</v>
      </c>
    </row>
    <row r="119" spans="8:9">
      <c r="H119" s="1" t="str">
        <f t="array" ref="H119">INDEX(expert,MATCH(SMALL(COUNTIF(expert,"&lt;="&amp;expert),ROW(A118)),COUNTIF(expert,"&lt;="&amp;expert),0))</f>
        <v>Séismes 2</v>
      </c>
      <c r="I119" s="1" t="str">
        <f t="array" ref="I119">INDEX(nom,SMALL(IF(expert=H119,ROW(expert)-1),COUNTIF(H$2:H119,H119)))</f>
        <v>Ruel</v>
      </c>
    </row>
    <row r="120" spans="8:9">
      <c r="H120" s="1" t="str">
        <f t="array" ref="H120">INDEX(expert,MATCH(SMALL(COUNTIF(expert,"&lt;="&amp;expert),ROW(A119)),COUNTIF(expert,"&lt;="&amp;expert),0))</f>
        <v>Séismes 2</v>
      </c>
      <c r="I120" s="1" t="str">
        <f t="array" ref="I120">INDEX(nom,SMALL(IF(expert=H120,ROW(expert)-1),COUNTIF(H$2:H120,H120)))</f>
        <v>Gendron-Paiement</v>
      </c>
    </row>
    <row r="121" spans="8:9">
      <c r="H121" s="1" t="str">
        <f t="array" ref="H121">INDEX(expert,MATCH(SMALL(COUNTIF(expert,"&lt;="&amp;expert),ROW(A120)),COUNTIF(expert,"&lt;="&amp;expert),0))</f>
        <v>Séismes 2</v>
      </c>
      <c r="I121" s="1" t="str">
        <f t="array" ref="I121">INDEX(nom,SMALL(IF(expert=H121,ROW(expert)-1),COUNTIF(H$2:H121,H121)))</f>
        <v>Raymond</v>
      </c>
    </row>
    <row r="122" spans="8:9">
      <c r="H122" s="1" t="str">
        <f t="array" ref="H122">INDEX(expert,MATCH(SMALL(COUNTIF(expert,"&lt;="&amp;expert),ROW(A121)),COUNTIF(expert,"&lt;="&amp;expert),0))</f>
        <v>Séismes 2</v>
      </c>
      <c r="I122" s="1" t="str">
        <f t="array" ref="I122">INDEX(nom,SMALL(IF(expert=H122,ROW(expert)-1),COUNTIF(H$2:H122,H122)))</f>
        <v>El-Sokhn</v>
      </c>
    </row>
    <row r="123" spans="8:9">
      <c r="H123" s="1" t="str">
        <f t="array" ref="H123">INDEX(expert,MATCH(SMALL(COUNTIF(expert,"&lt;="&amp;expert),ROW(A122)),COUNTIF(expert,"&lt;="&amp;expert),0))</f>
        <v>Séismes 2</v>
      </c>
      <c r="I123" s="1" t="str">
        <f t="array" ref="I123">INDEX(nom,SMALL(IF(expert=H123,ROW(expert)-1),COUNTIF(H$2:H123,H123)))</f>
        <v>Paradis Grandmont</v>
      </c>
    </row>
    <row r="124" spans="8:9">
      <c r="H124" s="1" t="str">
        <f t="array" ref="H124">INDEX(expert,MATCH(SMALL(COUNTIF(expert,"&lt;="&amp;expert),ROW(A123)),COUNTIF(expert,"&lt;="&amp;expert),0))</f>
        <v>Séismes 2</v>
      </c>
      <c r="I124" s="1" t="str">
        <f t="array" ref="I124">INDEX(nom,SMALL(IF(expert=H124,ROW(expert)-1),COUNTIF(H$2:H124,H124)))</f>
        <v>Harel</v>
      </c>
    </row>
    <row r="125" spans="8:9">
      <c r="H125" s="1" t="str">
        <f t="array" ref="H125">INDEX(expert,MATCH(SMALL(COUNTIF(expert,"&lt;="&amp;expert),ROW(A124)),COUNTIF(expert,"&lt;="&amp;expert),0))</f>
        <v>Séismes 2</v>
      </c>
      <c r="I125" s="1" t="str">
        <f t="array" ref="I125">INDEX(nom,SMALL(IF(expert=H125,ROW(expert)-1),COUNTIF(H$2:H125,H125)))</f>
        <v>Rivoire</v>
      </c>
    </row>
    <row r="126" spans="8:9">
      <c r="H126" s="1" t="str">
        <f t="array" ref="H126">INDEX(expert,MATCH(SMALL(COUNTIF(expert,"&lt;="&amp;expert),ROW(A125)),COUNTIF(expert,"&lt;="&amp;expert),0))</f>
        <v>Séismes 2</v>
      </c>
      <c r="I126" s="1" t="str">
        <f t="array" ref="I126">INDEX(nom,SMALL(IF(expert=H126,ROW(expert)-1),COUNTIF(H$2:H126,H126)))</f>
        <v>Boucher Kelly</v>
      </c>
    </row>
    <row r="127" spans="8:9">
      <c r="H127" s="1" t="str">
        <f t="array" ref="H127">INDEX(expert,MATCH(SMALL(COUNTIF(expert,"&lt;="&amp;expert),ROW(A126)),COUNTIF(expert,"&lt;="&amp;expert),0))</f>
        <v>Séismes 2</v>
      </c>
      <c r="I127" s="1" t="str">
        <f t="array" ref="I127">INDEX(nom,SMALL(IF(expert=H127,ROW(expert)-1),COUNTIF(H$2:H127,H127)))</f>
        <v>Lebeau</v>
      </c>
    </row>
    <row r="128" spans="8:9">
      <c r="H128" s="1" t="str">
        <f t="array" ref="H128">INDEX(expert,MATCH(SMALL(COUNTIF(expert,"&lt;="&amp;expert),ROW(A127)),COUNTIF(expert,"&lt;="&amp;expert),0))</f>
        <v>Séismes 3</v>
      </c>
      <c r="I128" s="1" t="str">
        <f t="array" ref="I128">INDEX(nom,SMALL(IF(expert=H128,ROW(expert)-1),COUNTIF(H$2:H128,H128)))</f>
        <v>Djerrah</v>
      </c>
    </row>
    <row r="129" spans="8:9">
      <c r="H129" s="1" t="str">
        <f t="array" ref="H129">INDEX(expert,MATCH(SMALL(COUNTIF(expert,"&lt;="&amp;expert),ROW(A128)),COUNTIF(expert,"&lt;="&amp;expert),0))</f>
        <v>Séismes 3</v>
      </c>
      <c r="I129" s="1" t="str">
        <f t="array" ref="I129">INDEX(nom,SMALL(IF(expert=H129,ROW(expert)-1),COUNTIF(H$2:H129,H129)))</f>
        <v>Reid</v>
      </c>
    </row>
    <row r="130" spans="8:9">
      <c r="H130" s="1" t="str">
        <f t="array" ref="H130">INDEX(expert,MATCH(SMALL(COUNTIF(expert,"&lt;="&amp;expert),ROW(A129)),COUNTIF(expert,"&lt;="&amp;expert),0))</f>
        <v>Séismes 3</v>
      </c>
      <c r="I130" s="1" t="str">
        <f t="array" ref="I130">INDEX(nom,SMALL(IF(expert=H130,ROW(expert)-1),COUNTIF(H$2:H130,H130)))</f>
        <v>Chekaiban</v>
      </c>
    </row>
    <row r="131" spans="8:9">
      <c r="H131" s="1" t="str">
        <f t="array" ref="H131">INDEX(expert,MATCH(SMALL(COUNTIF(expert,"&lt;="&amp;expert),ROW(A130)),COUNTIF(expert,"&lt;="&amp;expert),0))</f>
        <v>Séismes 3</v>
      </c>
      <c r="I131" s="1" t="str">
        <f t="array" ref="I131">INDEX(nom,SMALL(IF(expert=H131,ROW(expert)-1),COUNTIF(H$2:H131,H131)))</f>
        <v>Merkouris</v>
      </c>
    </row>
    <row r="132" spans="8:9">
      <c r="H132" s="1" t="str">
        <f t="array" ref="H132">INDEX(expert,MATCH(SMALL(COUNTIF(expert,"&lt;="&amp;expert),ROW(A131)),COUNTIF(expert,"&lt;="&amp;expert),0))</f>
        <v>Séismes 3</v>
      </c>
      <c r="I132" s="1" t="str">
        <f t="array" ref="I132">INDEX(nom,SMALL(IF(expert=H132,ROW(expert)-1),COUNTIF(H$2:H132,H132)))</f>
        <v>Cournoyer</v>
      </c>
    </row>
    <row r="133" spans="8:9">
      <c r="H133" s="1" t="str">
        <f t="array" ref="H133">INDEX(expert,MATCH(SMALL(COUNTIF(expert,"&lt;="&amp;expert),ROW(A132)),COUNTIF(expert,"&lt;="&amp;expert),0))</f>
        <v>Séismes 3</v>
      </c>
      <c r="I133" s="1" t="str">
        <f t="array" ref="I133">INDEX(nom,SMALL(IF(expert=H133,ROW(expert)-1),COUNTIF(H$2:H133,H133)))</f>
        <v>Plante</v>
      </c>
    </row>
    <row r="134" spans="8:9">
      <c r="H134" s="1" t="str">
        <f t="array" ref="H134">INDEX(expert,MATCH(SMALL(COUNTIF(expert,"&lt;="&amp;expert),ROW(A133)),COUNTIF(expert,"&lt;="&amp;expert),0))</f>
        <v>Séismes 3</v>
      </c>
      <c r="I134" s="1" t="str">
        <f t="array" ref="I134">INDEX(nom,SMALL(IF(expert=H134,ROW(expert)-1),COUNTIF(H$2:H134,H134)))</f>
        <v>Barros</v>
      </c>
    </row>
    <row r="135" spans="8:9">
      <c r="H135" s="1" t="str">
        <f t="array" ref="H135">INDEX(expert,MATCH(SMALL(COUNTIF(expert,"&lt;="&amp;expert),ROW(A134)),COUNTIF(expert,"&lt;="&amp;expert),0))</f>
        <v>Séismes 3</v>
      </c>
      <c r="I135" s="1" t="str">
        <f t="array" ref="I135">INDEX(nom,SMALL(IF(expert=H135,ROW(expert)-1),COUNTIF(H$2:H135,H135)))</f>
        <v>Hammouni</v>
      </c>
    </row>
    <row r="136" spans="8:9">
      <c r="H136" s="1" t="str">
        <f t="array" ref="H136">INDEX(expert,MATCH(SMALL(COUNTIF(expert,"&lt;="&amp;expert),ROW(A135)),COUNTIF(expert,"&lt;="&amp;expert),0))</f>
        <v>Séismes 3</v>
      </c>
      <c r="I136" s="1" t="str">
        <f t="array" ref="I136">INDEX(nom,SMALL(IF(expert=H136,ROW(expert)-1),COUNTIF(H$2:H136,H136)))</f>
        <v>Chartrand</v>
      </c>
    </row>
    <row r="137" spans="8:9">
      <c r="H137" s="1" t="str">
        <f t="array" ref="H137">INDEX(expert,MATCH(SMALL(COUNTIF(expert,"&lt;="&amp;expert),ROW(A136)),COUNTIF(expert,"&lt;="&amp;expert),0))</f>
        <v>Séismes 3</v>
      </c>
      <c r="I137" s="1" t="str">
        <f t="array" ref="I137">INDEX(nom,SMALL(IF(expert=H137,ROW(expert)-1),COUNTIF(H$2:H137,H137)))</f>
        <v>Lourenco-Tiburcio</v>
      </c>
    </row>
    <row r="138" spans="8:9">
      <c r="H138" s="1" t="str">
        <f t="array" ref="H138">INDEX(expert,MATCH(SMALL(COUNTIF(expert,"&lt;="&amp;expert),ROW(A137)),COUNTIF(expert,"&lt;="&amp;expert),0))</f>
        <v>Séismes 3</v>
      </c>
      <c r="I138" s="1" t="str">
        <f t="array" ref="I138">INDEX(nom,SMALL(IF(expert=H138,ROW(expert)-1),COUNTIF(H$2:H138,H138)))</f>
        <v>Abi-Faycal</v>
      </c>
    </row>
    <row r="139" spans="8:9">
      <c r="H139" s="1" t="str">
        <f t="array" ref="H139">INDEX(expert,MATCH(SMALL(COUNTIF(expert,"&lt;="&amp;expert),ROW(A138)),COUNTIF(expert,"&lt;="&amp;expert),0))</f>
        <v>Séismes 3</v>
      </c>
      <c r="I139" s="1" t="str">
        <f t="array" ref="I139">INDEX(nom,SMALL(IF(expert=H139,ROW(expert)-1),COUNTIF(H$2:H139,H139)))</f>
        <v>Hamzeh</v>
      </c>
    </row>
    <row r="140" spans="8:9">
      <c r="H140" s="1" t="str">
        <f t="array" ref="H140">INDEX(expert,MATCH(SMALL(COUNTIF(expert,"&lt;="&amp;expert),ROW(A139)),COUNTIF(expert,"&lt;="&amp;expert),0))</f>
        <v>Séismes 3</v>
      </c>
      <c r="I140" s="1" t="str">
        <f t="array" ref="I140">INDEX(nom,SMALL(IF(expert=H140,ROW(expert)-1),COUNTIF(H$2:H140,H140)))</f>
        <v>Thiagarajah</v>
      </c>
    </row>
    <row r="141" spans="8:9">
      <c r="H141" s="1" t="str">
        <f t="array" ref="H141">INDEX(expert,MATCH(SMALL(COUNTIF(expert,"&lt;="&amp;expert),ROW(A140)),COUNTIF(expert,"&lt;="&amp;expert),0))</f>
        <v>Séismes 3</v>
      </c>
      <c r="I141" s="1" t="str">
        <f t="array" ref="I141">INDEX(nom,SMALL(IF(expert=H141,ROW(expert)-1),COUNTIF(H$2:H141,H141)))</f>
        <v>Guilbaut</v>
      </c>
    </row>
    <row r="142" spans="8:9">
      <c r="H142" s="1" t="str">
        <f t="array" ref="H142">INDEX(expert,MATCH(SMALL(COUNTIF(expert,"&lt;="&amp;expert),ROW(A141)),COUNTIF(expert,"&lt;="&amp;expert),0))</f>
        <v>Séismes 3</v>
      </c>
      <c r="I142" s="1" t="str">
        <f t="array" ref="I142">INDEX(nom,SMALL(IF(expert=H142,ROW(expert)-1),COUNTIF(H$2:H142,H142)))</f>
        <v>Ristea</v>
      </c>
    </row>
    <row r="143" spans="8:9">
      <c r="H143" s="1" t="str">
        <f t="array" ref="H143">INDEX(expert,MATCH(SMALL(COUNTIF(expert,"&lt;="&amp;expert),ROW(A142)),COUNTIF(expert,"&lt;="&amp;expert),0))</f>
        <v>Séismes 3</v>
      </c>
      <c r="I143" s="1" t="str">
        <f t="array" ref="I143">INDEX(nom,SMALL(IF(expert=H143,ROW(expert)-1),COUNTIF(H$2:H143,H143)))</f>
        <v>Fares</v>
      </c>
    </row>
    <row r="144" spans="8:9">
      <c r="H144" s="1" t="str">
        <f t="array" ref="H144">INDEX(expert,MATCH(SMALL(COUNTIF(expert,"&lt;="&amp;expert),ROW(A143)),COUNTIF(expert,"&lt;="&amp;expert),0))</f>
        <v>Séismes 3</v>
      </c>
      <c r="I144" s="1" t="str">
        <f t="array" ref="I144">INDEX(nom,SMALL(IF(expert=H144,ROW(expert)-1),COUNTIF(H$2:H144,H144)))</f>
        <v>Perreault</v>
      </c>
    </row>
    <row r="145" spans="8:9">
      <c r="H145" s="1" t="str">
        <f t="array" ref="H145">INDEX(expert,MATCH(SMALL(COUNTIF(expert,"&lt;="&amp;expert),ROW(A144)),COUNTIF(expert,"&lt;="&amp;expert),0))</f>
        <v>Séismes 3</v>
      </c>
      <c r="I145" s="1" t="str">
        <f t="array" ref="I145">INDEX(nom,SMALL(IF(expert=H145,ROW(expert)-1),COUNTIF(H$2:H145,H145)))</f>
        <v>Herrera Merlos</v>
      </c>
    </row>
    <row r="146" spans="8:9">
      <c r="H146" s="1" t="str">
        <f t="array" ref="H146">INDEX(expert,MATCH(SMALL(COUNTIF(expert,"&lt;="&amp;expert),ROW(A145)),COUNTIF(expert,"&lt;="&amp;expert),0))</f>
        <v>Séismes 3</v>
      </c>
      <c r="I146" s="1" t="str">
        <f t="array" ref="I146">INDEX(nom,SMALL(IF(expert=H146,ROW(expert)-1),COUNTIF(H$2:H146,H146)))</f>
        <v>Roberge</v>
      </c>
    </row>
    <row r="147" spans="8:9">
      <c r="H147" s="1" t="str">
        <f t="array" ref="H147">INDEX(expert,MATCH(SMALL(COUNTIF(expert,"&lt;="&amp;expert),ROW(A146)),COUNTIF(expert,"&lt;="&amp;expert),0))</f>
        <v>Séismes 3</v>
      </c>
      <c r="I147" s="1" t="str">
        <f t="array" ref="I147">INDEX(nom,SMALL(IF(expert=H147,ROW(expert)-1),COUNTIF(H$2:H147,H147)))</f>
        <v>Cinfinix</v>
      </c>
    </row>
    <row r="148" spans="8:9">
      <c r="H148" s="1" t="str">
        <f t="array" ref="H148">INDEX(expert,MATCH(SMALL(COUNTIF(expert,"&lt;="&amp;expert),ROW(A147)),COUNTIF(expert,"&lt;="&amp;expert),0))</f>
        <v>Séismes 3</v>
      </c>
      <c r="I148" s="1" t="str">
        <f t="array" ref="I148">INDEX(nom,SMALL(IF(expert=H148,ROW(expert)-1),COUNTIF(H$2:H148,H148)))</f>
        <v>Lemay</v>
      </c>
    </row>
    <row r="149" spans="8:9">
      <c r="H149" s="1" t="str">
        <f t="array" ref="H149">INDEX(expert,MATCH(SMALL(COUNTIF(expert,"&lt;="&amp;expert),ROW(A148)),COUNTIF(expert,"&lt;="&amp;expert),0))</f>
        <v>Séismes 4</v>
      </c>
      <c r="I149" s="1" t="str">
        <f t="array" ref="I149">INDEX(nom,SMALL(IF(expert=H149,ROW(expert)-1),COUNTIF(H$2:H149,H149)))</f>
        <v>Ermilus</v>
      </c>
    </row>
    <row r="150" spans="8:9">
      <c r="H150" s="1" t="str">
        <f t="array" ref="H150">INDEX(expert,MATCH(SMALL(COUNTIF(expert,"&lt;="&amp;expert),ROW(A149)),COUNTIF(expert,"&lt;="&amp;expert),0))</f>
        <v>Séismes 4</v>
      </c>
      <c r="I150" s="1" t="str">
        <f t="array" ref="I150">INDEX(nom,SMALL(IF(expert=H150,ROW(expert)-1),COUNTIF(H$2:H150,H150)))</f>
        <v>Saad</v>
      </c>
    </row>
    <row r="151" spans="8:9">
      <c r="H151" s="1" t="str">
        <f t="array" ref="H151">INDEX(expert,MATCH(SMALL(COUNTIF(expert,"&lt;="&amp;expert),ROW(A150)),COUNTIF(expert,"&lt;="&amp;expert),0))</f>
        <v>Séismes 4</v>
      </c>
      <c r="I151" s="1" t="str">
        <f t="array" ref="I151">INDEX(nom,SMALL(IF(expert=H151,ROW(expert)-1),COUNTIF(H$2:H151,H151)))</f>
        <v>Côté</v>
      </c>
    </row>
    <row r="152" spans="8:9">
      <c r="H152" s="1" t="str">
        <f t="array" ref="H152">INDEX(expert,MATCH(SMALL(COUNTIF(expert,"&lt;="&amp;expert),ROW(A151)),COUNTIF(expert,"&lt;="&amp;expert),0))</f>
        <v>Séismes 4</v>
      </c>
      <c r="I152" s="1" t="str">
        <f t="array" ref="I152">INDEX(nom,SMALL(IF(expert=H152,ROW(expert)-1),COUNTIF(H$2:H152,H152)))</f>
        <v>Namroud</v>
      </c>
    </row>
    <row r="153" spans="8:9">
      <c r="H153" s="1" t="str">
        <f t="array" ref="H153">INDEX(expert,MATCH(SMALL(COUNTIF(expert,"&lt;="&amp;expert),ROW(A152)),COUNTIF(expert,"&lt;="&amp;expert),0))</f>
        <v>Séismes 4</v>
      </c>
      <c r="I153" s="1" t="str">
        <f t="array" ref="I153">INDEX(nom,SMALL(IF(expert=H153,ROW(expert)-1),COUNTIF(H$2:H153,H153)))</f>
        <v>David</v>
      </c>
    </row>
    <row r="154" spans="8:9">
      <c r="H154" s="1" t="str">
        <f t="array" ref="H154">INDEX(expert,MATCH(SMALL(COUNTIF(expert,"&lt;="&amp;expert),ROW(A153)),COUNTIF(expert,"&lt;="&amp;expert),0))</f>
        <v>Séismes 4</v>
      </c>
      <c r="I154" s="1" t="str">
        <f t="array" ref="I154">INDEX(nom,SMALL(IF(expert=H154,ROW(expert)-1),COUNTIF(H$2:H154,H154)))</f>
        <v>Prinville</v>
      </c>
    </row>
    <row r="155" spans="8:9">
      <c r="H155" s="1" t="str">
        <f t="array" ref="H155">INDEX(expert,MATCH(SMALL(COUNTIF(expert,"&lt;="&amp;expert),ROW(A154)),COUNTIF(expert,"&lt;="&amp;expert),0))</f>
        <v>Séismes 4</v>
      </c>
      <c r="I155" s="1" t="str">
        <f t="array" ref="I155">INDEX(nom,SMALL(IF(expert=H155,ROW(expert)-1),COUNTIF(H$2:H155,H155)))</f>
        <v>Bélanger</v>
      </c>
    </row>
    <row r="156" spans="8:9">
      <c r="H156" s="1" t="str">
        <f t="array" ref="H156">INDEX(expert,MATCH(SMALL(COUNTIF(expert,"&lt;="&amp;expert),ROW(A155)),COUNTIF(expert,"&lt;="&amp;expert),0))</f>
        <v>Séismes 4</v>
      </c>
      <c r="I156" s="1" t="str">
        <f t="array" ref="I156">INDEX(nom,SMALL(IF(expert=H156,ROW(expert)-1),COUNTIF(H$2:H156,H156)))</f>
        <v>Hilal</v>
      </c>
    </row>
    <row r="157" spans="8:9">
      <c r="H157" s="1" t="str">
        <f t="array" ref="H157">INDEX(expert,MATCH(SMALL(COUNTIF(expert,"&lt;="&amp;expert),ROW(A156)),COUNTIF(expert,"&lt;="&amp;expert),0))</f>
        <v>Séismes 4</v>
      </c>
      <c r="I157" s="1" t="str">
        <f t="array" ref="I157">INDEX(nom,SMALL(IF(expert=H157,ROW(expert)-1),COUNTIF(H$2:H157,H157)))</f>
        <v>Christoforou</v>
      </c>
    </row>
    <row r="158" spans="8:9">
      <c r="H158" s="1" t="str">
        <f t="array" ref="H158">INDEX(expert,MATCH(SMALL(COUNTIF(expert,"&lt;="&amp;expert),ROW(A157)),COUNTIF(expert,"&lt;="&amp;expert),0))</f>
        <v>Séismes 4</v>
      </c>
      <c r="I158" s="1" t="str">
        <f t="array" ref="I158">INDEX(nom,SMALL(IF(expert=H158,ROW(expert)-1),COUNTIF(H$2:H158,H158)))</f>
        <v>Mekideche</v>
      </c>
    </row>
    <row r="159" spans="8:9">
      <c r="H159" s="1" t="str">
        <f t="array" ref="H159">INDEX(expert,MATCH(SMALL(COUNTIF(expert,"&lt;="&amp;expert),ROW(A158)),COUNTIF(expert,"&lt;="&amp;expert),0))</f>
        <v>Séismes 4</v>
      </c>
      <c r="I159" s="1" t="str">
        <f t="array" ref="I159">INDEX(nom,SMALL(IF(expert=H159,ROW(expert)-1),COUNTIF(H$2:H159,H159)))</f>
        <v>Adane</v>
      </c>
    </row>
    <row r="160" spans="8:9">
      <c r="H160" s="1" t="str">
        <f t="array" ref="H160">INDEX(expert,MATCH(SMALL(COUNTIF(expert,"&lt;="&amp;expert),ROW(A159)),COUNTIF(expert,"&lt;="&amp;expert),0))</f>
        <v>Séismes 4</v>
      </c>
      <c r="I160" s="1" t="str">
        <f t="array" ref="I160">INDEX(nom,SMALL(IF(expert=H160,ROW(expert)-1),COUNTIF(H$2:H160,H160)))</f>
        <v>Hernandez-Camacho</v>
      </c>
    </row>
    <row r="161" spans="8:9">
      <c r="H161" s="1" t="str">
        <f t="array" ref="H161">INDEX(expert,MATCH(SMALL(COUNTIF(expert,"&lt;="&amp;expert),ROW(A160)),COUNTIF(expert,"&lt;="&amp;expert),0))</f>
        <v>Séismes 4</v>
      </c>
      <c r="I161" s="1" t="str">
        <f t="array" ref="I161">INDEX(nom,SMALL(IF(expert=H161,ROW(expert)-1),COUNTIF(H$2:H161,H161)))</f>
        <v>Tovkach</v>
      </c>
    </row>
    <row r="162" spans="8:9">
      <c r="H162" s="1" t="str">
        <f t="array" ref="H162">INDEX(expert,MATCH(SMALL(COUNTIF(expert,"&lt;="&amp;expert),ROW(A161)),COUNTIF(expert,"&lt;="&amp;expert),0))</f>
        <v>Séismes 4</v>
      </c>
      <c r="I162" s="1" t="str">
        <f t="array" ref="I162">INDEX(nom,SMALL(IF(expert=H162,ROW(expert)-1),COUNTIF(H$2:H162,H162)))</f>
        <v>Karalekas</v>
      </c>
    </row>
    <row r="163" spans="8:9">
      <c r="H163" s="1" t="str">
        <f t="array" ref="H163">INDEX(expert,MATCH(SMALL(COUNTIF(expert,"&lt;="&amp;expert),ROW(A162)),COUNTIF(expert,"&lt;="&amp;expert),0))</f>
        <v>Séismes 4</v>
      </c>
      <c r="I163" s="1" t="str">
        <f t="array" ref="I163">INDEX(nom,SMALL(IF(expert=H163,ROW(expert)-1),COUNTIF(H$2:H163,H163)))</f>
        <v>Roffi</v>
      </c>
    </row>
    <row r="164" spans="8:9">
      <c r="H164" s="1" t="str">
        <f t="array" ref="H164">INDEX(expert,MATCH(SMALL(COUNTIF(expert,"&lt;="&amp;expert),ROW(A163)),COUNTIF(expert,"&lt;="&amp;expert),0))</f>
        <v>Séismes 4</v>
      </c>
      <c r="I164" s="1" t="str">
        <f t="array" ref="I164">INDEX(nom,SMALL(IF(expert=H164,ROW(expert)-1),COUNTIF(H$2:H164,H164)))</f>
        <v>Hamed</v>
      </c>
    </row>
    <row r="165" spans="8:9">
      <c r="H165" s="1" t="str">
        <f t="array" ref="H165">INDEX(expert,MATCH(SMALL(COUNTIF(expert,"&lt;="&amp;expert),ROW(A164)),COUNTIF(expert,"&lt;="&amp;expert),0))</f>
        <v>Séismes 4</v>
      </c>
      <c r="I165" s="1" t="str">
        <f t="array" ref="I165">INDEX(nom,SMALL(IF(expert=H165,ROW(expert)-1),COUNTIF(H$2:H165,H165)))</f>
        <v>Rossilli</v>
      </c>
    </row>
    <row r="166" spans="8:9">
      <c r="H166" s="1" t="str">
        <f t="array" ref="H166">INDEX(expert,MATCH(SMALL(COUNTIF(expert,"&lt;="&amp;expert),ROW(A165)),COUNTIF(expert,"&lt;="&amp;expert),0))</f>
        <v>Séismes 4</v>
      </c>
      <c r="I166" s="1" t="str">
        <f t="array" ref="I166">INDEX(nom,SMALL(IF(expert=H166,ROW(expert)-1),COUNTIF(H$2:H166,H166)))</f>
        <v>Hypolite Garcia</v>
      </c>
    </row>
    <row r="167" spans="8:9">
      <c r="H167" s="1" t="str">
        <f t="array" ref="H167">INDEX(expert,MATCH(SMALL(COUNTIF(expert,"&lt;="&amp;expert),ROW(A166)),COUNTIF(expert,"&lt;="&amp;expert),0))</f>
        <v>Séismes 4</v>
      </c>
      <c r="I167" s="1" t="str">
        <f t="array" ref="I167">INDEX(nom,SMALL(IF(expert=H167,ROW(expert)-1),COUNTIF(H$2:H167,H167)))</f>
        <v>Rochon</v>
      </c>
    </row>
    <row r="168" spans="8:9">
      <c r="H168" s="1" t="str">
        <f t="array" ref="H168">INDEX(expert,MATCH(SMALL(COUNTIF(expert,"&lt;="&amp;expert),ROW(A167)),COUNTIF(expert,"&lt;="&amp;expert),0))</f>
        <v>Séismes 4</v>
      </c>
      <c r="I168" s="1" t="str">
        <f t="array" ref="I168">INDEX(nom,SMALL(IF(expert=H168,ROW(expert)-1),COUNTIF(H$2:H168,H168)))</f>
        <v>Damirgian-Torres</v>
      </c>
    </row>
    <row r="169" spans="8:9">
      <c r="H169" s="1" t="str">
        <f t="array" ref="H169">INDEX(expert,MATCH(SMALL(COUNTIF(expert,"&lt;="&amp;expert),ROW(A168)),COUNTIF(expert,"&lt;="&amp;expert),0))</f>
        <v>Séismes 4</v>
      </c>
      <c r="I169" s="1" t="str">
        <f t="array" ref="I169">INDEX(nom,SMALL(IF(expert=H169,ROW(expert)-1),COUNTIF(H$2:H169,H169)))</f>
        <v>Martineau</v>
      </c>
    </row>
    <row r="170" spans="8:9">
      <c r="H170" s="1" t="str">
        <f t="array" ref="H170">INDEX(expert,MATCH(SMALL(COUNTIF(expert,"&lt;="&amp;expert),ROW(A169)),COUNTIF(expert,"&lt;="&amp;expert),0))</f>
        <v>Structure 1</v>
      </c>
      <c r="I170" s="1" t="str">
        <f t="array" ref="I170">INDEX(nom,SMALL(IF(expert=H170,ROW(expert)-1),COUNTIF(H$2:H170,H170)))</f>
        <v>Fournier</v>
      </c>
    </row>
    <row r="171" spans="8:9">
      <c r="H171" s="1" t="str">
        <f t="array" ref="H171">INDEX(expert,MATCH(SMALL(COUNTIF(expert,"&lt;="&amp;expert),ROW(A170)),COUNTIF(expert,"&lt;="&amp;expert),0))</f>
        <v>Structure 1</v>
      </c>
      <c r="I171" s="1" t="str">
        <f t="array" ref="I171">INDEX(nom,SMALL(IF(expert=H171,ROW(expert)-1),COUNTIF(H$2:H171,H171)))</f>
        <v>Sandri</v>
      </c>
    </row>
    <row r="172" spans="8:9">
      <c r="H172" s="1" t="str">
        <f t="array" ref="H172">INDEX(expert,MATCH(SMALL(COUNTIF(expert,"&lt;="&amp;expert),ROW(A171)),COUNTIF(expert,"&lt;="&amp;expert),0))</f>
        <v>Structure 1</v>
      </c>
      <c r="I172" s="1" t="str">
        <f t="array" ref="I172">INDEX(nom,SMALL(IF(expert=H172,ROW(expert)-1),COUNTIF(H$2:H172,H172)))</f>
        <v>Couture</v>
      </c>
    </row>
    <row r="173" spans="8:9">
      <c r="H173" s="1" t="str">
        <f t="array" ref="H173">INDEX(expert,MATCH(SMALL(COUNTIF(expert,"&lt;="&amp;expert),ROW(A172)),COUNTIF(expert,"&lt;="&amp;expert),0))</f>
        <v>Structure 1</v>
      </c>
      <c r="I173" s="1" t="str">
        <f t="array" ref="I173">INDEX(nom,SMALL(IF(expert=H173,ROW(expert)-1),COUNTIF(H$2:H173,H173)))</f>
        <v>Noreau</v>
      </c>
    </row>
    <row r="174" spans="8:9">
      <c r="H174" s="1" t="str">
        <f t="array" ref="H174">INDEX(expert,MATCH(SMALL(COUNTIF(expert,"&lt;="&amp;expert),ROW(A173)),COUNTIF(expert,"&lt;="&amp;expert),0))</f>
        <v>Structure 1</v>
      </c>
      <c r="I174" s="1" t="str">
        <f t="array" ref="I174">INDEX(nom,SMALL(IF(expert=H174,ROW(expert)-1),COUNTIF(H$2:H174,H174)))</f>
        <v>De Foy</v>
      </c>
    </row>
    <row r="175" spans="8:9">
      <c r="H175" s="1" t="str">
        <f t="array" ref="H175">INDEX(expert,MATCH(SMALL(COUNTIF(expert,"&lt;="&amp;expert),ROW(A174)),COUNTIF(expert,"&lt;="&amp;expert),0))</f>
        <v>Structure 1</v>
      </c>
      <c r="I175" s="1" t="str">
        <f t="array" ref="I175">INDEX(nom,SMALL(IF(expert=H175,ROW(expert)-1),COUNTIF(H$2:H175,H175)))</f>
        <v>Richard</v>
      </c>
    </row>
    <row r="176" spans="8:9">
      <c r="H176" s="1" t="str">
        <f t="array" ref="H176">INDEX(expert,MATCH(SMALL(COUNTIF(expert,"&lt;="&amp;expert),ROW(A175)),COUNTIF(expert,"&lt;="&amp;expert),0))</f>
        <v>Structure 1</v>
      </c>
      <c r="I176" s="1" t="str">
        <f t="array" ref="I176">INDEX(nom,SMALL(IF(expert=H176,ROW(expert)-1),COUNTIF(H$2:H176,H176)))</f>
        <v>Belisle</v>
      </c>
    </row>
    <row r="177" spans="8:9">
      <c r="H177" s="1" t="str">
        <f t="array" ref="H177">INDEX(expert,MATCH(SMALL(COUNTIF(expert,"&lt;="&amp;expert),ROW(A176)),COUNTIF(expert,"&lt;="&amp;expert),0))</f>
        <v>Structure 1</v>
      </c>
      <c r="I177" s="1" t="str">
        <f t="array" ref="I177">INDEX(nom,SMALL(IF(expert=H177,ROW(expert)-1),COUNTIF(H$2:H177,H177)))</f>
        <v>Kerbaj</v>
      </c>
    </row>
    <row r="178" spans="8:9">
      <c r="H178" s="1" t="str">
        <f t="array" ref="H178">INDEX(expert,MATCH(SMALL(COUNTIF(expert,"&lt;="&amp;expert),ROW(A177)),COUNTIF(expert,"&lt;="&amp;expert),0))</f>
        <v>Structure 1</v>
      </c>
      <c r="I178" s="1" t="str">
        <f t="array" ref="I178">INDEX(nom,SMALL(IF(expert=H178,ROW(expert)-1),COUNTIF(H$2:H178,H178)))</f>
        <v>Clément</v>
      </c>
    </row>
    <row r="179" spans="8:9">
      <c r="H179" s="1" t="str">
        <f t="array" ref="H179">INDEX(expert,MATCH(SMALL(COUNTIF(expert,"&lt;="&amp;expert),ROW(A178)),COUNTIF(expert,"&lt;="&amp;expert),0))</f>
        <v>Structure 1</v>
      </c>
      <c r="I179" s="1" t="str">
        <f t="array" ref="I179">INDEX(nom,SMALL(IF(expert=H179,ROW(expert)-1),COUNTIF(H$2:H179,H179)))</f>
        <v>Mikhael</v>
      </c>
    </row>
    <row r="180" spans="8:9">
      <c r="H180" s="1" t="str">
        <f t="array" ref="H180">INDEX(expert,MATCH(SMALL(COUNTIF(expert,"&lt;="&amp;expert),ROW(A179)),COUNTIF(expert,"&lt;="&amp;expert),0))</f>
        <v>Structure 1</v>
      </c>
      <c r="I180" s="1" t="str">
        <f t="array" ref="I180">INDEX(nom,SMALL(IF(expert=H180,ROW(expert)-1),COUNTIF(H$2:H180,H180)))</f>
        <v>Bélair</v>
      </c>
    </row>
    <row r="181" spans="8:9">
      <c r="H181" s="1" t="str">
        <f t="array" ref="H181">INDEX(expert,MATCH(SMALL(COUNTIF(expert,"&lt;="&amp;expert),ROW(A180)),COUNTIF(expert,"&lt;="&amp;expert),0))</f>
        <v>Structure 1</v>
      </c>
      <c r="I181" s="1" t="str">
        <f t="array" ref="I181">INDEX(nom,SMALL(IF(expert=H181,ROW(expert)-1),COUNTIF(H$2:H181,H181)))</f>
        <v>Kassan</v>
      </c>
    </row>
    <row r="182" spans="8:9">
      <c r="H182" s="1" t="str">
        <f t="array" ref="H182">INDEX(expert,MATCH(SMALL(COUNTIF(expert,"&lt;="&amp;expert),ROW(A181)),COUNTIF(expert,"&lt;="&amp;expert),0))</f>
        <v>Structure 1</v>
      </c>
      <c r="I182" s="1" t="str">
        <f t="array" ref="I182">INDEX(nom,SMALL(IF(expert=H182,ROW(expert)-1),COUNTIF(H$2:H182,H182)))</f>
        <v>Voyer</v>
      </c>
    </row>
    <row r="183" spans="8:9">
      <c r="H183" s="1" t="str">
        <f t="array" ref="H183">INDEX(expert,MATCH(SMALL(COUNTIF(expert,"&lt;="&amp;expert),ROW(A182)),COUNTIF(expert,"&lt;="&amp;expert),0))</f>
        <v>Structure 1</v>
      </c>
      <c r="I183" s="1" t="str">
        <f t="array" ref="I183">INDEX(nom,SMALL(IF(expert=H183,ROW(expert)-1),COUNTIF(H$2:H183,H183)))</f>
        <v>Khalil</v>
      </c>
    </row>
    <row r="184" spans="8:9">
      <c r="H184" s="1" t="str">
        <f t="array" ref="H184">INDEX(expert,MATCH(SMALL(COUNTIF(expert,"&lt;="&amp;expert),ROW(A183)),COUNTIF(expert,"&lt;="&amp;expert),0))</f>
        <v>Structure 1</v>
      </c>
      <c r="I184" s="1" t="str">
        <f t="array" ref="I184">INDEX(nom,SMALL(IF(expert=H184,ROW(expert)-1),COUNTIF(H$2:H184,H184)))</f>
        <v>Sullivan</v>
      </c>
    </row>
    <row r="185" spans="8:9">
      <c r="H185" s="1" t="str">
        <f t="array" ref="H185">INDEX(expert,MATCH(SMALL(COUNTIF(expert,"&lt;="&amp;expert),ROW(A184)),COUNTIF(expert,"&lt;="&amp;expert),0))</f>
        <v>Structure 1</v>
      </c>
      <c r="I185" s="1" t="str">
        <f t="array" ref="I185">INDEX(nom,SMALL(IF(expert=H185,ROW(expert)-1),COUNTIF(H$2:H185,H185)))</f>
        <v>Jaouhar</v>
      </c>
    </row>
    <row r="186" spans="8:9">
      <c r="H186" s="1" t="str">
        <f t="array" ref="H186">INDEX(expert,MATCH(SMALL(COUNTIF(expert,"&lt;="&amp;expert),ROW(A185)),COUNTIF(expert,"&lt;="&amp;expert),0))</f>
        <v>Structure 1</v>
      </c>
      <c r="I186" s="1" t="str">
        <f t="array" ref="I186">INDEX(nom,SMALL(IF(expert=H186,ROW(expert)-1),COUNTIF(H$2:H186,H186)))</f>
        <v>Roy</v>
      </c>
    </row>
    <row r="187" spans="8:9">
      <c r="H187" s="1" t="str">
        <f t="array" ref="H187">INDEX(expert,MATCH(SMALL(COUNTIF(expert,"&lt;="&amp;expert),ROW(A186)),COUNTIF(expert,"&lt;="&amp;expert),0))</f>
        <v>Structure 1</v>
      </c>
      <c r="I187" s="1" t="str">
        <f t="array" ref="I187">INDEX(nom,SMALL(IF(expert=H187,ROW(expert)-1),COUNTIF(H$2:H187,H187)))</f>
        <v>Ilunga</v>
      </c>
    </row>
    <row r="188" spans="8:9">
      <c r="H188" s="1" t="str">
        <f t="array" ref="H188">INDEX(expert,MATCH(SMALL(COUNTIF(expert,"&lt;="&amp;expert),ROW(A187)),COUNTIF(expert,"&lt;="&amp;expert),0))</f>
        <v>Structure 1</v>
      </c>
      <c r="I188" s="1" t="str">
        <f t="array" ref="I188">INDEX(nom,SMALL(IF(expert=H188,ROW(expert)-1),COUNTIF(H$2:H188,H188)))</f>
        <v>Sandoval Flores</v>
      </c>
    </row>
    <row r="189" spans="8:9">
      <c r="H189" s="1" t="str">
        <f t="array" ref="H189">INDEX(expert,MATCH(SMALL(COUNTIF(expert,"&lt;="&amp;expert),ROW(A188)),COUNTIF(expert,"&lt;="&amp;expert),0))</f>
        <v>Structure 1</v>
      </c>
      <c r="I189" s="1" t="str">
        <f t="array" ref="I189">INDEX(nom,SMALL(IF(expert=H189,ROW(expert)-1),COUNTIF(H$2:H189,H189)))</f>
        <v>De Grâce</v>
      </c>
    </row>
    <row r="190" spans="8:9">
      <c r="H190" s="1" t="str">
        <f t="array" ref="H190">INDEX(expert,MATCH(SMALL(COUNTIF(expert,"&lt;="&amp;expert),ROW(A189)),COUNTIF(expert,"&lt;="&amp;expert),0))</f>
        <v>Structure 1</v>
      </c>
      <c r="I190" s="1" t="str">
        <f t="array" ref="I190">INDEX(nom,SMALL(IF(expert=H190,ROW(expert)-1),COUNTIF(H$2:H190,H190)))</f>
        <v>Martineau</v>
      </c>
    </row>
    <row r="191" spans="8:9">
      <c r="H191" s="1" t="str">
        <f t="array" ref="H191">INDEX(expert,MATCH(SMALL(COUNTIF(expert,"&lt;="&amp;expert),ROW(A190)),COUNTIF(expert,"&lt;="&amp;expert),0))</f>
        <v>Structure 2</v>
      </c>
      <c r="I191" s="1" t="str">
        <f t="array" ref="I191">INDEX(nom,SMALL(IF(expert=H191,ROW(expert)-1),COUNTIF(H$2:H191,H191)))</f>
        <v>Gagné</v>
      </c>
    </row>
    <row r="192" spans="8:9">
      <c r="H192" s="1" t="str">
        <f t="array" ref="H192">INDEX(expert,MATCH(SMALL(COUNTIF(expert,"&lt;="&amp;expert),ROW(A191)),COUNTIF(expert,"&lt;="&amp;expert),0))</f>
        <v>Structure 2</v>
      </c>
      <c r="I192" s="1" t="str">
        <f t="array" ref="I192">INDEX(nom,SMALL(IF(expert=H192,ROW(expert)-1),COUNTIF(H$2:H192,H192)))</f>
        <v>Soussan</v>
      </c>
    </row>
    <row r="193" spans="8:9">
      <c r="H193" s="1" t="str">
        <f t="array" ref="H193">INDEX(expert,MATCH(SMALL(COUNTIF(expert,"&lt;="&amp;expert),ROW(A192)),COUNTIF(expert,"&lt;="&amp;expert),0))</f>
        <v>Structure 2</v>
      </c>
      <c r="I193" s="1" t="str">
        <f t="array" ref="I193">INDEX(nom,SMALL(IF(expert=H193,ROW(expert)-1),COUNTIF(H$2:H193,H193)))</f>
        <v>Dabo</v>
      </c>
    </row>
    <row r="194" spans="8:9">
      <c r="H194" s="1" t="str">
        <f t="array" ref="H194">INDEX(expert,MATCH(SMALL(COUNTIF(expert,"&lt;="&amp;expert),ROW(A193)),COUNTIF(expert,"&lt;="&amp;expert),0))</f>
        <v>Structure 2</v>
      </c>
      <c r="I194" s="1" t="str">
        <f t="array" ref="I194">INDEX(nom,SMALL(IF(expert=H194,ROW(expert)-1),COUNTIF(H$2:H194,H194)))</f>
        <v>Prince</v>
      </c>
    </row>
    <row r="195" spans="8:9">
      <c r="H195" s="1" t="str">
        <f t="array" ref="H195">INDEX(expert,MATCH(SMALL(COUNTIF(expert,"&lt;="&amp;expert),ROW(A194)),COUNTIF(expert,"&lt;="&amp;expert),0))</f>
        <v>Structure 2</v>
      </c>
      <c r="I195" s="1" t="str">
        <f t="array" ref="I195">INDEX(nom,SMALL(IF(expert=H195,ROW(expert)-1),COUNTIF(H$2:H195,H195)))</f>
        <v>De Rose</v>
      </c>
    </row>
    <row r="196" spans="8:9">
      <c r="H196" s="1" t="str">
        <f t="array" ref="H196">INDEX(expert,MATCH(SMALL(COUNTIF(expert,"&lt;="&amp;expert),ROW(A195)),COUNTIF(expert,"&lt;="&amp;expert),0))</f>
        <v>Structure 2</v>
      </c>
      <c r="I196" s="1" t="str">
        <f t="array" ref="I196">INDEX(nom,SMALL(IF(expert=H196,ROW(expert)-1),COUNTIF(H$2:H196,H196)))</f>
        <v>Sakoulas</v>
      </c>
    </row>
    <row r="197" spans="8:9">
      <c r="H197" s="1" t="str">
        <f t="array" ref="H197">INDEX(expert,MATCH(SMALL(COUNTIF(expert,"&lt;="&amp;expert),ROW(A196)),COUNTIF(expert,"&lt;="&amp;expert),0))</f>
        <v>Structure 2</v>
      </c>
      <c r="I197" s="1" t="str">
        <f t="array" ref="I197">INDEX(nom,SMALL(IF(expert=H197,ROW(expert)-1),COUNTIF(H$2:H197,H197)))</f>
        <v>Benouhoud</v>
      </c>
    </row>
    <row r="198" spans="8:9">
      <c r="H198" s="1" t="str">
        <f t="array" ref="H198">INDEX(expert,MATCH(SMALL(COUNTIF(expert,"&lt;="&amp;expert),ROW(A197)),COUNTIF(expert,"&lt;="&amp;expert),0))</f>
        <v>Structure 2</v>
      </c>
      <c r="I198" s="1" t="str">
        <f t="array" ref="I198">INDEX(nom,SMALL(IF(expert=H198,ROW(expert)-1),COUNTIF(H$2:H198,H198)))</f>
        <v>Laplante</v>
      </c>
    </row>
    <row r="199" spans="8:9">
      <c r="H199" s="1" t="str">
        <f t="array" ref="H199">INDEX(expert,MATCH(SMALL(COUNTIF(expert,"&lt;="&amp;expert),ROW(A198)),COUNTIF(expert,"&lt;="&amp;expert),0))</f>
        <v>Structure 2</v>
      </c>
      <c r="I199" s="1" t="str">
        <f t="array" ref="I199">INDEX(nom,SMALL(IF(expert=H199,ROW(expert)-1),COUNTIF(H$2:H199,H199)))</f>
        <v>Costa</v>
      </c>
    </row>
    <row r="200" spans="8:9">
      <c r="H200" s="1" t="str">
        <f t="array" ref="H200">INDEX(expert,MATCH(SMALL(COUNTIF(expert,"&lt;="&amp;expert),ROW(A199)),COUNTIF(expert,"&lt;="&amp;expert),0))</f>
        <v>Structure 2</v>
      </c>
      <c r="I200" s="1" t="str">
        <f t="array" ref="I200">INDEX(nom,SMALL(IF(expert=H200,ROW(expert)-1),COUNTIF(H$2:H200,H200)))</f>
        <v>Montour</v>
      </c>
    </row>
    <row r="201" spans="8:9">
      <c r="H201" s="1" t="str">
        <f t="array" ref="H201">INDEX(expert,MATCH(SMALL(COUNTIF(expert,"&lt;="&amp;expert),ROW(A200)),COUNTIF(expert,"&lt;="&amp;expert),0))</f>
        <v>Structure 2</v>
      </c>
      <c r="I201" s="1" t="str">
        <f t="array" ref="I201">INDEX(nom,SMALL(IF(expert=H201,ROW(expert)-1),COUNTIF(H$2:H201,H201)))</f>
        <v>Blais</v>
      </c>
    </row>
    <row r="202" spans="8:9">
      <c r="H202" s="1" t="str">
        <f t="array" ref="H202">INDEX(expert,MATCH(SMALL(COUNTIF(expert,"&lt;="&amp;expert),ROW(A201)),COUNTIF(expert,"&lt;="&amp;expert),0))</f>
        <v>Structure 2</v>
      </c>
      <c r="I202" s="1" t="str">
        <f t="array" ref="I202">INDEX(nom,SMALL(IF(expert=H202,ROW(expert)-1),COUNTIF(H$2:H202,H202)))</f>
        <v>Lafontaine</v>
      </c>
    </row>
    <row r="203" spans="8:9">
      <c r="H203" s="1" t="str">
        <f t="array" ref="H203">INDEX(expert,MATCH(SMALL(COUNTIF(expert,"&lt;="&amp;expert),ROW(A202)),COUNTIF(expert,"&lt;="&amp;expert),0))</f>
        <v>Structure 2</v>
      </c>
      <c r="I203" s="1" t="str">
        <f t="array" ref="I203">INDEX(nom,SMALL(IF(expert=H203,ROW(expert)-1),COUNTIF(H$2:H203,H203)))</f>
        <v>Bakopanos</v>
      </c>
    </row>
    <row r="204" spans="8:9">
      <c r="H204" s="1" t="str">
        <f t="array" ref="H204">INDEX(expert,MATCH(SMALL(COUNTIF(expert,"&lt;="&amp;expert),ROW(A203)),COUNTIF(expert,"&lt;="&amp;expert),0))</f>
        <v>Structure 2</v>
      </c>
      <c r="I204" s="1" t="str">
        <f t="array" ref="I204">INDEX(nom,SMALL(IF(expert=H204,ROW(expert)-1),COUNTIF(H$2:H204,H204)))</f>
        <v>Kolomvotos</v>
      </c>
    </row>
    <row r="205" spans="8:9">
      <c r="H205" s="1" t="str">
        <f t="array" ref="H205">INDEX(expert,MATCH(SMALL(COUNTIF(expert,"&lt;="&amp;expert),ROW(A204)),COUNTIF(expert,"&lt;="&amp;expert),0))</f>
        <v>Structure 2</v>
      </c>
      <c r="I205" s="1" t="str">
        <f t="array" ref="I205">INDEX(nom,SMALL(IF(expert=H205,ROW(expert)-1),COUNTIF(H$2:H205,H205)))</f>
        <v>Taylor</v>
      </c>
    </row>
    <row r="206" spans="8:9">
      <c r="H206" s="1" t="str">
        <f t="array" ref="H206">INDEX(expert,MATCH(SMALL(COUNTIF(expert,"&lt;="&amp;expert),ROW(A205)),COUNTIF(expert,"&lt;="&amp;expert),0))</f>
        <v>Structure 2</v>
      </c>
      <c r="I206" s="1" t="str">
        <f t="array" ref="I206">INDEX(nom,SMALL(IF(expert=H206,ROW(expert)-1),COUNTIF(H$2:H206,H206)))</f>
        <v>Kraimeche</v>
      </c>
    </row>
    <row r="207" spans="8:9">
      <c r="H207" s="1" t="str">
        <f t="array" ref="H207">INDEX(expert,MATCH(SMALL(COUNTIF(expert,"&lt;="&amp;expert),ROW(A206)),COUNTIF(expert,"&lt;="&amp;expert),0))</f>
        <v>Structure 2</v>
      </c>
      <c r="I207" s="1" t="str">
        <f t="array" ref="I207">INDEX(nom,SMALL(IF(expert=H207,ROW(expert)-1),COUNTIF(H$2:H207,H207)))</f>
        <v>Sancristobal Sanchez</v>
      </c>
    </row>
    <row r="208" spans="8:9">
      <c r="H208" s="1" t="str">
        <f t="array" ref="H208">INDEX(expert,MATCH(SMALL(COUNTIF(expert,"&lt;="&amp;expert),ROW(A207)),COUNTIF(expert,"&lt;="&amp;expert),0))</f>
        <v>Structure 2</v>
      </c>
      <c r="I208" s="1" t="str">
        <f t="array" ref="I208">INDEX(nom,SMALL(IF(expert=H208,ROW(expert)-1),COUNTIF(H$2:H208,H208)))</f>
        <v>Karahalios</v>
      </c>
    </row>
    <row r="209" spans="8:9">
      <c r="H209" s="1" t="str">
        <f t="array" ref="H209">INDEX(expert,MATCH(SMALL(COUNTIF(expert,"&lt;="&amp;expert),ROW(A208)),COUNTIF(expert,"&lt;="&amp;expert),0))</f>
        <v>Structure 2</v>
      </c>
      <c r="I209" s="1" t="str">
        <f t="array" ref="I209">INDEX(nom,SMALL(IF(expert=H209,ROW(expert)-1),COUNTIF(H$2:H209,H209)))</f>
        <v>Sarhane</v>
      </c>
    </row>
    <row r="210" spans="8:9">
      <c r="H210" s="1" t="str">
        <f t="array" ref="H210">INDEX(expert,MATCH(SMALL(COUNTIF(expert,"&lt;="&amp;expert),ROW(A209)),COUNTIF(expert,"&lt;="&amp;expert),0))</f>
        <v>Structure 2</v>
      </c>
      <c r="I210" s="1" t="str">
        <f t="array" ref="I210">INDEX(nom,SMALL(IF(expert=H210,ROW(expert)-1),COUNTIF(H$2:H210,H210)))</f>
        <v>Douville</v>
      </c>
    </row>
    <row r="211" spans="8:9">
      <c r="H211" s="1" t="str">
        <f t="array" ref="H211">INDEX(expert,MATCH(SMALL(COUNTIF(expert,"&lt;="&amp;expert),ROW(A210)),COUNTIF(expert,"&lt;="&amp;expert),0))</f>
        <v>Structure 2</v>
      </c>
      <c r="I211" s="1" t="str">
        <f t="array" ref="I211">INDEX(nom,SMALL(IF(expert=H211,ROW(expert)-1),COUNTIF(H$2:H211,H211)))</f>
        <v>Nadeau</v>
      </c>
    </row>
    <row r="212" spans="8:9">
      <c r="H212" s="1" t="str">
        <f t="array" ref="H212">INDEX(expert,MATCH(SMALL(COUNTIF(expert,"&lt;="&amp;expert),ROW(A211)),COUNTIF(expert,"&lt;="&amp;expert),0))</f>
        <v>Structure 3</v>
      </c>
      <c r="I212" s="1" t="str">
        <f t="array" ref="I212">INDEX(nom,SMALL(IF(expert=H212,ROW(expert)-1),COUNTIF(H$2:H212,H212)))</f>
        <v>Gjinika</v>
      </c>
    </row>
    <row r="213" spans="8:9">
      <c r="H213" s="1" t="str">
        <f t="array" ref="H213">INDEX(expert,MATCH(SMALL(COUNTIF(expert,"&lt;="&amp;expert),ROW(A212)),COUNTIF(expert,"&lt;="&amp;expert),0))</f>
        <v>Structure 3</v>
      </c>
      <c r="I213" s="1" t="str">
        <f t="array" ref="I213">INDEX(nom,SMALL(IF(expert=H213,ROW(expert)-1),COUNTIF(H$2:H213,H213)))</f>
        <v>Stoian</v>
      </c>
    </row>
    <row r="214" spans="8:9">
      <c r="H214" s="1" t="str">
        <f t="array" ref="H214">INDEX(expert,MATCH(SMALL(COUNTIF(expert,"&lt;="&amp;expert),ROW(A213)),COUNTIF(expert,"&lt;="&amp;expert),0))</f>
        <v>Structure 3</v>
      </c>
      <c r="I214" s="1" t="str">
        <f t="array" ref="I214">INDEX(nom,SMALL(IF(expert=H214,ROW(expert)-1),COUNTIF(H$2:H214,H214)))</f>
        <v>Da Costa</v>
      </c>
    </row>
    <row r="215" spans="8:9">
      <c r="H215" s="1" t="str">
        <f t="array" ref="H215">INDEX(expert,MATCH(SMALL(COUNTIF(expert,"&lt;="&amp;expert),ROW(A214)),COUNTIF(expert,"&lt;="&amp;expert),0))</f>
        <v>Structure 3</v>
      </c>
      <c r="I215" s="1" t="str">
        <f t="array" ref="I215">INDEX(nom,SMALL(IF(expert=H215,ROW(expert)-1),COUNTIF(H$2:H215,H215)))</f>
        <v>Rajathurai</v>
      </c>
    </row>
    <row r="216" spans="8:9">
      <c r="H216" s="1" t="str">
        <f t="array" ref="H216">INDEX(expert,MATCH(SMALL(COUNTIF(expert,"&lt;="&amp;expert),ROW(A215)),COUNTIF(expert,"&lt;="&amp;expert),0))</f>
        <v>Structure 3</v>
      </c>
      <c r="I216" s="1" t="str">
        <f t="array" ref="I216">INDEX(nom,SMALL(IF(expert=H216,ROW(expert)-1),COUNTIF(H$2:H216,H216)))</f>
        <v>Gebrael</v>
      </c>
    </row>
    <row r="217" spans="8:9">
      <c r="H217" s="1" t="str">
        <f t="array" ref="H217">INDEX(expert,MATCH(SMALL(COUNTIF(expert,"&lt;="&amp;expert),ROW(A216)),COUNTIF(expert,"&lt;="&amp;expert),0))</f>
        <v>Structure 3</v>
      </c>
      <c r="I217" s="1" t="str">
        <f t="array" ref="I217">INDEX(nom,SMALL(IF(expert=H217,ROW(expert)-1),COUNTIF(H$2:H217,H217)))</f>
        <v>Savage-Moquin</v>
      </c>
    </row>
    <row r="218" spans="8:9">
      <c r="H218" s="1" t="str">
        <f t="array" ref="H218">INDEX(expert,MATCH(SMALL(COUNTIF(expert,"&lt;="&amp;expert),ROW(A217)),COUNTIF(expert,"&lt;="&amp;expert),0))</f>
        <v>Structure 3</v>
      </c>
      <c r="I218" s="1" t="str">
        <f t="array" ref="I218">INDEX(nom,SMALL(IF(expert=H218,ROW(expert)-1),COUNTIF(H$2:H218,H218)))</f>
        <v>Chafi</v>
      </c>
    </row>
    <row r="219" spans="8:9">
      <c r="H219" s="1" t="str">
        <f t="array" ref="H219">INDEX(expert,MATCH(SMALL(COUNTIF(expert,"&lt;="&amp;expert),ROW(A218)),COUNTIF(expert,"&lt;="&amp;expert),0))</f>
        <v>Structure 3</v>
      </c>
      <c r="I219" s="1" t="str">
        <f t="array" ref="I219">INDEX(nom,SMALL(IF(expert=H219,ROW(expert)-1),COUNTIF(H$2:H219,H219)))</f>
        <v>Mountassir</v>
      </c>
    </row>
    <row r="220" spans="8:9">
      <c r="H220" s="1" t="str">
        <f t="array" ref="H220">INDEX(expert,MATCH(SMALL(COUNTIF(expert,"&lt;="&amp;expert),ROW(A219)),COUNTIF(expert,"&lt;="&amp;expert),0))</f>
        <v>Structure 3</v>
      </c>
      <c r="I220" s="1" t="str">
        <f t="array" ref="I220">INDEX(nom,SMALL(IF(expert=H220,ROW(expert)-1),COUNTIF(H$2:H220,H220)))</f>
        <v>Didouz</v>
      </c>
    </row>
    <row r="221" spans="8:9">
      <c r="H221" s="1" t="str">
        <f t="array" ref="H221">INDEX(expert,MATCH(SMALL(COUNTIF(expert,"&lt;="&amp;expert),ROW(A220)),COUNTIF(expert,"&lt;="&amp;expert),0))</f>
        <v>Structure 3</v>
      </c>
      <c r="I221" s="1" t="str">
        <f t="array" ref="I221">INDEX(nom,SMALL(IF(expert=H221,ROW(expert)-1),COUNTIF(H$2:H221,H221)))</f>
        <v>Pharand</v>
      </c>
    </row>
    <row r="222" spans="8:9">
      <c r="H222" s="1" t="str">
        <f t="array" ref="H222">INDEX(expert,MATCH(SMALL(COUNTIF(expert,"&lt;="&amp;expert),ROW(A221)),COUNTIF(expert,"&lt;="&amp;expert),0))</f>
        <v>Structure 3</v>
      </c>
      <c r="I222" s="1" t="str">
        <f t="array" ref="I222">INDEX(nom,SMALL(IF(expert=H222,ROW(expert)-1),COUNTIF(H$2:H222,H222)))</f>
        <v>Burducea</v>
      </c>
    </row>
    <row r="223" spans="8:9">
      <c r="H223" s="1" t="str">
        <f t="array" ref="H223">INDEX(expert,MATCH(SMALL(COUNTIF(expert,"&lt;="&amp;expert),ROW(A222)),COUNTIF(expert,"&lt;="&amp;expert),0))</f>
        <v>Structure 3</v>
      </c>
      <c r="I223" s="1" t="str">
        <f t="array" ref="I223">INDEX(nom,SMALL(IF(expert=H223,ROW(expert)-1),COUNTIF(H$2:H223,H223)))</f>
        <v>Lagacé</v>
      </c>
    </row>
    <row r="224" spans="8:9">
      <c r="H224" s="1" t="str">
        <f t="array" ref="H224">INDEX(expert,MATCH(SMALL(COUNTIF(expert,"&lt;="&amp;expert),ROW(A223)),COUNTIF(expert,"&lt;="&amp;expert),0))</f>
        <v>Structure 3</v>
      </c>
      <c r="I224" s="1" t="str">
        <f t="array" ref="I224">INDEX(nom,SMALL(IF(expert=H224,ROW(expert)-1),COUNTIF(H$2:H224,H224)))</f>
        <v>Barson Pace</v>
      </c>
    </row>
    <row r="225" spans="8:9">
      <c r="H225" s="1" t="str">
        <f t="array" ref="H225">INDEX(expert,MATCH(SMALL(COUNTIF(expert,"&lt;="&amp;expert),ROW(A224)),COUNTIF(expert,"&lt;="&amp;expert),0))</f>
        <v>Structure 3</v>
      </c>
      <c r="I225" s="1" t="str">
        <f t="array" ref="I225">INDEX(nom,SMALL(IF(expert=H225,ROW(expert)-1),COUNTIF(H$2:H225,H225)))</f>
        <v>Lapointe</v>
      </c>
    </row>
    <row r="226" spans="8:9">
      <c r="H226" s="1" t="str">
        <f t="array" ref="H226">INDEX(expert,MATCH(SMALL(COUNTIF(expert,"&lt;="&amp;expert),ROW(A225)),COUNTIF(expert,"&lt;="&amp;expert),0))</f>
        <v>Structure 3</v>
      </c>
      <c r="I226" s="1" t="str">
        <f t="array" ref="I226">INDEX(nom,SMALL(IF(expert=H226,ROW(expert)-1),COUNTIF(H$2:H226,H226)))</f>
        <v>Tsakonas</v>
      </c>
    </row>
    <row r="227" spans="8:9">
      <c r="H227" s="1" t="str">
        <f t="array" ref="H227">INDEX(expert,MATCH(SMALL(COUNTIF(expert,"&lt;="&amp;expert),ROW(A226)),COUNTIF(expert,"&lt;="&amp;expert),0))</f>
        <v>Structure 3</v>
      </c>
      <c r="I227" s="1" t="str">
        <f t="array" ref="I227">INDEX(nom,SMALL(IF(expert=H227,ROW(expert)-1),COUNTIF(H$2:H227,H227)))</f>
        <v>Lemyre</v>
      </c>
    </row>
    <row r="228" spans="8:9">
      <c r="H228" s="1" t="str">
        <f t="array" ref="H228">INDEX(expert,MATCH(SMALL(COUNTIF(expert,"&lt;="&amp;expert),ROW(A227)),COUNTIF(expert,"&lt;="&amp;expert),0))</f>
        <v>Structure 3</v>
      </c>
      <c r="I228" s="1" t="str">
        <f t="array" ref="I228">INDEX(nom,SMALL(IF(expert=H228,ROW(expert)-1),COUNTIF(H$2:H228,H228)))</f>
        <v>Thellend</v>
      </c>
    </row>
    <row r="229" spans="8:9">
      <c r="H229" s="1" t="str">
        <f t="array" ref="H229">INDEX(expert,MATCH(SMALL(COUNTIF(expert,"&lt;="&amp;expert),ROW(A228)),COUNTIF(expert,"&lt;="&amp;expert),0))</f>
        <v>Structure 3</v>
      </c>
      <c r="I229" s="1" t="str">
        <f t="array" ref="I229">INDEX(nom,SMALL(IF(expert=H229,ROW(expert)-1),COUNTIF(H$2:H229,H229)))</f>
        <v>Lareau</v>
      </c>
    </row>
    <row r="230" spans="8:9">
      <c r="H230" s="1" t="str">
        <f t="array" ref="H230">INDEX(expert,MATCH(SMALL(COUNTIF(expert,"&lt;="&amp;expert),ROW(A229)),COUNTIF(expert,"&lt;="&amp;expert),0))</f>
        <v>Structure 3</v>
      </c>
      <c r="I230" s="1" t="str">
        <f t="array" ref="I230">INDEX(nom,SMALL(IF(expert=H230,ROW(expert)-1),COUNTIF(H$2:H230,H230)))</f>
        <v>Taillon</v>
      </c>
    </row>
    <row r="231" spans="8:9">
      <c r="H231" s="1" t="str">
        <f t="array" ref="H231">INDEX(expert,MATCH(SMALL(COUNTIF(expert,"&lt;="&amp;expert),ROW(A230)),COUNTIF(expert,"&lt;="&amp;expert),0))</f>
        <v>Structure 3</v>
      </c>
      <c r="I231" s="1" t="str">
        <f t="array" ref="I231">INDEX(nom,SMALL(IF(expert=H231,ROW(expert)-1),COUNTIF(H$2:H231,H231)))</f>
        <v>Drudi</v>
      </c>
    </row>
    <row r="232" spans="8:9">
      <c r="H232" s="1" t="str">
        <f t="array" ref="H232">INDEX(expert,MATCH(SMALL(COUNTIF(expert,"&lt;="&amp;expert),ROW(A231)),COUNTIF(expert,"&lt;="&amp;expert),0))</f>
        <v>Structure 3</v>
      </c>
      <c r="I232" s="1" t="str">
        <f t="array" ref="I232">INDEX(nom,SMALL(IF(expert=H232,ROW(expert)-1),COUNTIF(H$2:H232,H232)))</f>
        <v>Pelletier</v>
      </c>
    </row>
    <row r="233" spans="8:9">
      <c r="H233" s="1" t="str">
        <f t="array" ref="H233">INDEX(expert,MATCH(SMALL(COUNTIF(expert,"&lt;="&amp;expert),ROW(A232)),COUNTIF(expert,"&lt;="&amp;expert),0))</f>
        <v>Structure 4</v>
      </c>
      <c r="I233" s="1" t="str">
        <f t="array" ref="I233">INDEX(nom,SMALL(IF(expert=H233,ROW(expert)-1),COUNTIF(H$2:H233,H233)))</f>
        <v>Hajjar</v>
      </c>
    </row>
    <row r="234" spans="8:9">
      <c r="H234" s="1" t="str">
        <f t="array" ref="H234">INDEX(expert,MATCH(SMALL(COUNTIF(expert,"&lt;="&amp;expert),ROW(A233)),COUNTIF(expert,"&lt;="&amp;expert),0))</f>
        <v>Structure 4</v>
      </c>
      <c r="I234" s="1" t="str">
        <f t="array" ref="I234">INDEX(nom,SMALL(IF(expert=H234,ROW(expert)-1),COUNTIF(H$2:H234,H234)))</f>
        <v>Theofanis</v>
      </c>
    </row>
    <row r="235" spans="8:9">
      <c r="H235" s="1" t="str">
        <f t="array" ref="H235">INDEX(expert,MATCH(SMALL(COUNTIF(expert,"&lt;="&amp;expert),ROW(A234)),COUNTIF(expert,"&lt;="&amp;expert),0))</f>
        <v>Structure 4</v>
      </c>
      <c r="I235" s="1" t="str">
        <f t="array" ref="I235">INDEX(nom,SMALL(IF(expert=H235,ROW(expert)-1),COUNTIF(H$2:H235,H235)))</f>
        <v>Darbouze-Jones</v>
      </c>
    </row>
    <row r="236" spans="8:9">
      <c r="H236" s="1" t="str">
        <f t="array" ref="H236">INDEX(expert,MATCH(SMALL(COUNTIF(expert,"&lt;="&amp;expert),ROW(A235)),COUNTIF(expert,"&lt;="&amp;expert),0))</f>
        <v>Structure 4</v>
      </c>
      <c r="I236" s="1" t="str">
        <f t="array" ref="I236">INDEX(nom,SMALL(IF(expert=H236,ROW(expert)-1),COUNTIF(H$2:H236,H236)))</f>
        <v>Ruel-Bohémier</v>
      </c>
    </row>
    <row r="237" spans="8:9">
      <c r="H237" s="1" t="str">
        <f t="array" ref="H237">INDEX(expert,MATCH(SMALL(COUNTIF(expert,"&lt;="&amp;expert),ROW(A236)),COUNTIF(expert,"&lt;="&amp;expert),0))</f>
        <v>Structure 4</v>
      </c>
      <c r="I237" s="1" t="str">
        <f t="array" ref="I237">INDEX(nom,SMALL(IF(expert=H237,ROW(expert)-1),COUNTIF(H$2:H237,H237)))</f>
        <v>Jakalian</v>
      </c>
    </row>
    <row r="238" spans="8:9">
      <c r="H238" s="1" t="str">
        <f t="array" ref="H238">INDEX(expert,MATCH(SMALL(COUNTIF(expert,"&lt;="&amp;expert),ROW(A237)),COUNTIF(expert,"&lt;="&amp;expert),0))</f>
        <v>Structure 4</v>
      </c>
      <c r="I238" s="1" t="str">
        <f t="array" ref="I238">INDEX(nom,SMALL(IF(expert=H238,ROW(expert)-1),COUNTIF(H$2:H238,H238)))</f>
        <v>Surial</v>
      </c>
    </row>
    <row r="239" spans="8:9">
      <c r="H239" s="1" t="str">
        <f t="array" ref="H239">INDEX(expert,MATCH(SMALL(COUNTIF(expert,"&lt;="&amp;expert),ROW(A238)),COUNTIF(expert,"&lt;="&amp;expert),0))</f>
        <v>Structure 4</v>
      </c>
      <c r="I239" s="1" t="str">
        <f t="array" ref="I239">INDEX(nom,SMALL(IF(expert=H239,ROW(expert)-1),COUNTIF(H$2:H239,H239)))</f>
        <v>Chemaly</v>
      </c>
    </row>
    <row r="240" spans="8:9">
      <c r="H240" s="1" t="str">
        <f t="array" ref="H240">INDEX(expert,MATCH(SMALL(COUNTIF(expert,"&lt;="&amp;expert),ROW(A239)),COUNTIF(expert,"&lt;="&amp;expert),0))</f>
        <v>Structure 4</v>
      </c>
      <c r="I240" s="1" t="str">
        <f t="array" ref="I240">INDEX(nom,SMALL(IF(expert=H240,ROW(expert)-1),COUNTIF(H$2:H240,H240)))</f>
        <v>Munn</v>
      </c>
    </row>
    <row r="241" spans="8:9">
      <c r="H241" s="1" t="str">
        <f t="array" ref="H241">INDEX(expert,MATCH(SMALL(COUNTIF(expert,"&lt;="&amp;expert),ROW(A240)),COUNTIF(expert,"&lt;="&amp;expert),0))</f>
        <v>Structure 4</v>
      </c>
      <c r="I241" s="1" t="str">
        <f t="array" ref="I241">INDEX(nom,SMALL(IF(expert=H241,ROW(expert)-1),COUNTIF(H$2:H241,H241)))</f>
        <v>Dumas</v>
      </c>
    </row>
    <row r="242" spans="8:9">
      <c r="H242" s="1" t="str">
        <f t="array" ref="H242">INDEX(expert,MATCH(SMALL(COUNTIF(expert,"&lt;="&amp;expert),ROW(A241)),COUNTIF(expert,"&lt;="&amp;expert),0))</f>
        <v>Structure 4</v>
      </c>
      <c r="I242" s="1" t="str">
        <f t="array" ref="I242">INDEX(nom,SMALL(IF(expert=H242,ROW(expert)-1),COUNTIF(H$2:H242,H242)))</f>
        <v>Prud'homme</v>
      </c>
    </row>
    <row r="243" spans="8:9">
      <c r="H243" s="1" t="str">
        <f t="array" ref="H243">INDEX(expert,MATCH(SMALL(COUNTIF(expert,"&lt;="&amp;expert),ROW(A242)),COUNTIF(expert,"&lt;="&amp;expert),0))</f>
        <v>Structure 4</v>
      </c>
      <c r="I243" s="1" t="str">
        <f t="array" ref="I243">INDEX(nom,SMALL(IF(expert=H243,ROW(expert)-1),COUNTIF(H$2:H243,H243)))</f>
        <v>Lagacé</v>
      </c>
    </row>
    <row r="244" spans="8:9">
      <c r="H244" s="1" t="str">
        <f t="array" ref="H244">INDEX(expert,MATCH(SMALL(COUNTIF(expert,"&lt;="&amp;expert),ROW(A243)),COUNTIF(expert,"&lt;="&amp;expert),0))</f>
        <v>Structure 4</v>
      </c>
      <c r="I244" s="1" t="str">
        <f t="array" ref="I244">INDEX(nom,SMALL(IF(expert=H244,ROW(expert)-1),COUNTIF(H$2:H244,H244)))</f>
        <v>Belliveau</v>
      </c>
    </row>
    <row r="245" spans="8:9">
      <c r="H245" s="1" t="str">
        <f t="array" ref="H245">INDEX(expert,MATCH(SMALL(COUNTIF(expert,"&lt;="&amp;expert),ROW(A244)),COUNTIF(expert,"&lt;="&amp;expert),0))</f>
        <v>Structure 4</v>
      </c>
      <c r="I245" s="1" t="str">
        <f t="array" ref="I245">INDEX(nom,SMALL(IF(expert=H245,ROW(expert)-1),COUNTIF(H$2:H245,H245)))</f>
        <v>Leblanc</v>
      </c>
    </row>
    <row r="246" spans="8:9">
      <c r="H246" s="1" t="str">
        <f t="array" ref="H246">INDEX(expert,MATCH(SMALL(COUNTIF(expert,"&lt;="&amp;expert),ROW(A245)),COUNTIF(expert,"&lt;="&amp;expert),0))</f>
        <v>Structure 4</v>
      </c>
      <c r="I246" s="1" t="str">
        <f t="array" ref="I246">INDEX(nom,SMALL(IF(expert=H246,ROW(expert)-1),COUNTIF(H$2:H246,H246)))</f>
        <v>Abou Antoun</v>
      </c>
    </row>
    <row r="247" spans="8:9">
      <c r="H247" s="1" t="str">
        <f t="array" ref="H247">INDEX(expert,MATCH(SMALL(COUNTIF(expert,"&lt;="&amp;expert),ROW(A246)),COUNTIF(expert,"&lt;="&amp;expert),0))</f>
        <v>Structure 4</v>
      </c>
      <c r="I247" s="1" t="str">
        <f t="array" ref="I247">INDEX(nom,SMALL(IF(expert=H247,ROW(expert)-1),COUNTIF(H$2:H247,H247)))</f>
        <v>Liakakos</v>
      </c>
    </row>
    <row r="248" spans="8:9">
      <c r="H248" s="1" t="str">
        <f t="array" ref="H248">INDEX(expert,MATCH(SMALL(COUNTIF(expert,"&lt;="&amp;expert),ROW(A247)),COUNTIF(expert,"&lt;="&amp;expert),0))</f>
        <v>Structure 4</v>
      </c>
      <c r="I248" s="1" t="str">
        <f t="array" ref="I248">INDEX(nom,SMALL(IF(expert=H248,ROW(expert)-1),COUNTIF(H$2:H248,H248)))</f>
        <v>Tildesley</v>
      </c>
    </row>
    <row r="249" spans="8:9">
      <c r="H249" s="1" t="str">
        <f t="array" ref="H249">INDEX(expert,MATCH(SMALL(COUNTIF(expert,"&lt;="&amp;expert),ROW(A248)),COUNTIF(expert,"&lt;="&amp;expert),0))</f>
        <v>Structure 4</v>
      </c>
      <c r="I249" s="1" t="str">
        <f t="array" ref="I249">INDEX(nom,SMALL(IF(expert=H249,ROW(expert)-1),COUNTIF(H$2:H249,H249)))</f>
        <v>Lebeau</v>
      </c>
    </row>
    <row r="250" spans="8:9">
      <c r="H250" s="1" t="str">
        <f t="array" ref="H250">INDEX(expert,MATCH(SMALL(COUNTIF(expert,"&lt;="&amp;expert),ROW(A249)),COUNTIF(expert,"&lt;="&amp;expert),0))</f>
        <v>Structure 4</v>
      </c>
      <c r="I250" s="1" t="str">
        <f t="array" ref="I250">INDEX(nom,SMALL(IF(expert=H250,ROW(expert)-1),COUNTIF(H$2:H250,H250)))</f>
        <v>Taillon</v>
      </c>
    </row>
    <row r="251" spans="8:9">
      <c r="H251" s="1" t="str">
        <f t="array" ref="H251">INDEX(expert,MATCH(SMALL(COUNTIF(expert,"&lt;="&amp;expert),ROW(A250)),COUNTIF(expert,"&lt;="&amp;expert),0))</f>
        <v>Structure 4</v>
      </c>
      <c r="I251" s="1" t="str">
        <f t="array" ref="I251">INDEX(nom,SMALL(IF(expert=H251,ROW(expert)-1),COUNTIF(H$2:H251,H251)))</f>
        <v>El-Khoury</v>
      </c>
    </row>
    <row r="252" spans="8:9">
      <c r="H252" s="1" t="str">
        <f t="array" ref="H252">INDEX(expert,MATCH(SMALL(COUNTIF(expert,"&lt;="&amp;expert),ROW(A251)),COUNTIF(expert,"&lt;="&amp;expert),0))</f>
        <v>Structure 4</v>
      </c>
      <c r="I252" s="1" t="str">
        <f t="array" ref="I252">INDEX(nom,SMALL(IF(expert=H252,ROW(expert)-1),COUNTIF(H$2:H252,H252)))</f>
        <v>Petrella</v>
      </c>
    </row>
    <row r="253" spans="8:9">
      <c r="H253" s="1" t="str">
        <f t="array" ref="H253">INDEX(expert,MATCH(SMALL(COUNTIF(expert,"&lt;="&amp;expert),ROW(A252)),COUNTIF(expert,"&lt;="&amp;expert),0))</f>
        <v>volcan 1</v>
      </c>
      <c r="I253" s="1" t="str">
        <f t="array" ref="I253">INDEX(nom,SMALL(IF(expert=H253,ROW(expert)-1),COUNTIF(H$2:H253,H253)))</f>
        <v>Acheson</v>
      </c>
    </row>
    <row r="254" spans="8:9">
      <c r="H254" s="1" t="str">
        <f t="array" ref="H254">INDEX(expert,MATCH(SMALL(COUNTIF(expert,"&lt;="&amp;expert),ROW(A253)),COUNTIF(expert,"&lt;="&amp;expert),0))</f>
        <v>volcan 1</v>
      </c>
      <c r="I254" s="1" t="str">
        <f t="array" ref="I254">INDEX(nom,SMALL(IF(expert=H254,ROW(expert)-1),COUNTIF(H$2:H254,H254)))</f>
        <v>Jean-Louis</v>
      </c>
    </row>
    <row r="255" spans="8:9">
      <c r="H255" s="1" t="str">
        <f t="array" ref="H255">INDEX(expert,MATCH(SMALL(COUNTIF(expert,"&lt;="&amp;expert),ROW(A254)),COUNTIF(expert,"&lt;="&amp;expert),0))</f>
        <v>volcan 1</v>
      </c>
      <c r="I255" s="1" t="str">
        <f t="array" ref="I255">INDEX(nom,SMALL(IF(expert=H255,ROW(expert)-1),COUNTIF(H$2:H255,H255)))</f>
        <v>Vena</v>
      </c>
    </row>
    <row r="256" spans="8:9">
      <c r="H256" s="1" t="str">
        <f t="array" ref="H256">INDEX(expert,MATCH(SMALL(COUNTIF(expert,"&lt;="&amp;expert),ROW(A255)),COUNTIF(expert,"&lt;="&amp;expert),0))</f>
        <v>volcan 1</v>
      </c>
      <c r="I256" s="1" t="str">
        <f t="array" ref="I256">INDEX(nom,SMALL(IF(expert=H256,ROW(expert)-1),COUNTIF(H$2:H256,H256)))</f>
        <v>Dégarie</v>
      </c>
    </row>
    <row r="257" spans="8:9">
      <c r="H257" s="1" t="str">
        <f t="array" ref="H257">INDEX(expert,MATCH(SMALL(COUNTIF(expert,"&lt;="&amp;expert),ROW(A256)),COUNTIF(expert,"&lt;="&amp;expert),0))</f>
        <v>volcan 1</v>
      </c>
      <c r="I257" s="1" t="str">
        <f t="array" ref="I257">INDEX(nom,SMALL(IF(expert=H257,ROW(expert)-1),COUNTIF(H$2:H257,H257)))</f>
        <v>Sahouli</v>
      </c>
    </row>
    <row r="258" spans="8:9">
      <c r="H258" s="1" t="str">
        <f t="array" ref="H258">INDEX(expert,MATCH(SMALL(COUNTIF(expert,"&lt;="&amp;expert),ROW(A257)),COUNTIF(expert,"&lt;="&amp;expert),0))</f>
        <v>volcan 1</v>
      </c>
      <c r="I258" s="1" t="str">
        <f t="array" ref="I258">INDEX(nom,SMALL(IF(expert=H258,ROW(expert)-1),COUNTIF(H$2:H258,H258)))</f>
        <v>Kittikhoun</v>
      </c>
    </row>
    <row r="259" spans="8:9">
      <c r="H259" s="1" t="str">
        <f t="array" ref="H259">INDEX(expert,MATCH(SMALL(COUNTIF(expert,"&lt;="&amp;expert),ROW(A258)),COUNTIF(expert,"&lt;="&amp;expert),0))</f>
        <v>volcan 1</v>
      </c>
      <c r="I259" s="1" t="str">
        <f t="array" ref="I259">INDEX(nom,SMALL(IF(expert=H259,ROW(expert)-1),COUNTIF(H$2:H259,H259)))</f>
        <v>Toutounjian</v>
      </c>
    </row>
    <row r="260" spans="8:9">
      <c r="H260" s="1" t="str">
        <f t="array" ref="H260">INDEX(expert,MATCH(SMALL(COUNTIF(expert,"&lt;="&amp;expert),ROW(A259)),COUNTIF(expert,"&lt;="&amp;expert),0))</f>
        <v>volcan 1</v>
      </c>
      <c r="I260" s="1" t="str">
        <f t="array" ref="I260">INDEX(nom,SMALL(IF(expert=H260,ROW(expert)-1),COUNTIF(H$2:H260,H260)))</f>
        <v>Coratolo</v>
      </c>
    </row>
    <row r="261" spans="8:9">
      <c r="H261" s="1" t="str">
        <f t="array" ref="H261">INDEX(expert,MATCH(SMALL(COUNTIF(expert,"&lt;="&amp;expert),ROW(A260)),COUNTIF(expert,"&lt;="&amp;expert),0))</f>
        <v>volcan 1</v>
      </c>
      <c r="I261" s="1" t="str">
        <f t="array" ref="I261">INDEX(nom,SMALL(IF(expert=H261,ROW(expert)-1),COUNTIF(H$2:H261,H261)))</f>
        <v>Nijimbere</v>
      </c>
    </row>
    <row r="262" spans="8:9">
      <c r="H262" s="1" t="str">
        <f t="array" ref="H262">IFERROR(INDEX(expert,MATCH(SMALL(COUNTIF(expert,"&lt;="&amp;expert),ROW(A261)),COUNTIF(expert,"&lt;="&amp;expert),0)),"")</f>
        <v>volcan 1</v>
      </c>
      <c r="I262" s="1" t="str">
        <f t="array" ref="I262">INDEX(nom,SMALL(IF(expert=H262,ROW(expert)-1),COUNTIF(H$2:H262,H262)))</f>
        <v>El Machmachi</v>
      </c>
    </row>
    <row r="263" spans="8:9">
      <c r="H263" s="1" t="str">
        <f t="array" ref="H263">IFERROR(INDEX(expert,MATCH(SMALL(COUNTIF(expert,"&lt;="&amp;expert),ROW(A262)),COUNTIF(expert,"&lt;="&amp;expert),0)),"")</f>
        <v>volcan 1</v>
      </c>
      <c r="I263" s="1" t="str">
        <f t="array" ref="I263">INDEX(nom,SMALL(IF(expert=H263,ROW(expert)-1),COUNTIF(H$2:H263,H263)))</f>
        <v>Roy</v>
      </c>
    </row>
    <row r="264" spans="8:9">
      <c r="H264" s="1" t="str">
        <f t="array" ref="H264">IFERROR(INDEX(expert,MATCH(SMALL(COUNTIF(expert,"&lt;="&amp;expert),ROW(A263)),COUNTIF(expert,"&lt;="&amp;expert),0)),"")</f>
        <v>volcan 1</v>
      </c>
      <c r="I264" s="1" t="str">
        <f t="array" ref="I264">INDEX(nom,SMALL(IF(expert=H264,ROW(expert)-1),COUNTIF(H$2:H264,H264)))</f>
        <v>Cheaib</v>
      </c>
    </row>
    <row r="265" spans="8:9">
      <c r="H265" s="1" t="str">
        <f t="array" ref="H265">IFERROR(INDEX(expert,MATCH(SMALL(COUNTIF(expert,"&lt;="&amp;expert),ROW(A264)),COUNTIF(expert,"&lt;="&amp;expert),0)),"")</f>
        <v>volcan 1</v>
      </c>
      <c r="I265" s="1" t="str">
        <f t="array" ref="I265">INDEX(nom,SMALL(IF(expert=H265,ROW(expert)-1),COUNTIF(H$2:H265,H265)))</f>
        <v>Lefebvre</v>
      </c>
    </row>
    <row r="266" spans="8:9">
      <c r="H266" s="1" t="str">
        <f t="array" ref="H266">IFERROR(INDEX(expert,MATCH(SMALL(COUNTIF(expert,"&lt;="&amp;expert),ROW(A265)),COUNTIF(expert,"&lt;="&amp;expert),0)),"")</f>
        <v>volcan 1</v>
      </c>
      <c r="I266" s="1" t="str">
        <f t="array" ref="I266">INDEX(nom,SMALL(IF(expert=H266,ROW(expert)-1),COUNTIF(H$2:H266,H266)))</f>
        <v>Bisson</v>
      </c>
    </row>
    <row r="267" spans="8:9">
      <c r="H267" s="1" t="str">
        <f t="array" ref="H267">IFERROR(INDEX(expert,MATCH(SMALL(COUNTIF(expert,"&lt;="&amp;expert),ROW(A266)),COUNTIF(expert,"&lt;="&amp;expert),0)),"")</f>
        <v>volcan 1</v>
      </c>
      <c r="I267" s="1" t="str">
        <f t="array" ref="I267">INDEX(nom,SMALL(IF(expert=H267,ROW(expert)-1),COUNTIF(H$2:H267,H267)))</f>
        <v>Legault</v>
      </c>
    </row>
    <row r="268" spans="8:9">
      <c r="H268" s="1" t="str">
        <f t="array" ref="H268">IFERROR(INDEX(expert,MATCH(SMALL(COUNTIF(expert,"&lt;="&amp;expert),ROW(A267)),COUNTIF(expert,"&lt;="&amp;expert),0)),"")</f>
        <v>volcan 1</v>
      </c>
      <c r="I268" s="1" t="str">
        <f t="array" ref="I268">INDEX(nom,SMALL(IF(expert=H268,ROW(expert)-1),COUNTIF(H$2:H268,H268)))</f>
        <v>Alexopoulos</v>
      </c>
    </row>
    <row r="269" spans="8:9">
      <c r="H269" s="1" t="str">
        <f t="array" ref="H269">IFERROR(INDEX(expert,MATCH(SMALL(COUNTIF(expert,"&lt;="&amp;expert),ROW(A268)),COUNTIF(expert,"&lt;="&amp;expert),0)),"")</f>
        <v>volcan 1</v>
      </c>
      <c r="I269" s="1" t="str">
        <f t="array" ref="I269">INDEX(nom,SMALL(IF(expert=H269,ROW(expert)-1),COUNTIF(H$2:H269,H269)))</f>
        <v>Liakopoulos</v>
      </c>
    </row>
    <row r="270" spans="8:9">
      <c r="H270" s="1" t="str">
        <f t="array" ref="H270">IFERROR(INDEX(expert,MATCH(SMALL(COUNTIF(expert,"&lt;="&amp;expert),ROW(A269)),COUNTIF(expert,"&lt;="&amp;expert),0)),"")</f>
        <v>volcan 1</v>
      </c>
      <c r="I270" s="1" t="str">
        <f t="array" ref="I270">INDEX(nom,SMALL(IF(expert=H270,ROW(expert)-1),COUNTIF(H$2:H270,H270)))</f>
        <v>Valenzuela-Khouri</v>
      </c>
    </row>
    <row r="271" spans="8:9">
      <c r="H271" s="1" t="str">
        <f t="array" ref="H271">IFERROR(INDEX(expert,MATCH(SMALL(COUNTIF(expert,"&lt;="&amp;expert),ROW(A270)),COUNTIF(expert,"&lt;="&amp;expert),0)),"")</f>
        <v>volcan 1</v>
      </c>
      <c r="I271" s="1" t="str">
        <f t="array" ref="I271">INDEX(nom,SMALL(IF(expert=H271,ROW(expert)-1),COUNTIF(H$2:H271,H271)))</f>
        <v>Lepage</v>
      </c>
    </row>
    <row r="272" spans="8:9">
      <c r="H272" s="1" t="str">
        <f t="array" ref="H272">IFERROR(INDEX(expert,MATCH(SMALL(COUNTIF(expert,"&lt;="&amp;expert),ROW(A271)),COUNTIF(expert,"&lt;="&amp;expert),0)),"")</f>
        <v>volcan 1</v>
      </c>
      <c r="I272" s="1" t="str">
        <f t="array" ref="I272">INDEX(nom,SMALL(IF(expert=H272,ROW(expert)-1),COUNTIF(H$2:H272,H272)))</f>
        <v>Vézina</v>
      </c>
    </row>
    <row r="273" spans="8:9">
      <c r="H273" s="1" t="str">
        <f t="array" ref="H273">IFERROR(INDEX(expert,MATCH(SMALL(COUNTIF(expert,"&lt;="&amp;expert),ROW(A272)),COUNTIF(expert,"&lt;="&amp;expert),0)),"")</f>
        <v>volcan 1</v>
      </c>
      <c r="I273" s="1" t="str">
        <f t="array" ref="I273">INDEX(nom,SMALL(IF(expert=H273,ROW(expert)-1),COUNTIF(H$2:H273,H273)))</f>
        <v>Fuentes</v>
      </c>
    </row>
    <row r="274" spans="8:9">
      <c r="H274" s="1" t="str">
        <f t="array" ref="H274">IFERROR(INDEX(expert,MATCH(SMALL(COUNTIF(expert,"&lt;="&amp;expert),ROW(A273)),COUNTIF(expert,"&lt;="&amp;expert),0)),"")</f>
        <v>volcan 1</v>
      </c>
      <c r="I274" s="1" t="str">
        <f t="array" ref="I274">INDEX(nom,SMALL(IF(expert=H274,ROW(expert)-1),COUNTIF(H$2:H274,H274)))</f>
        <v>Galarneau</v>
      </c>
    </row>
    <row r="275" spans="8:9">
      <c r="H275" s="1" t="str">
        <f t="array" ref="H275">IFERROR(INDEX(expert,MATCH(SMALL(COUNTIF(expert,"&lt;="&amp;expert),ROW(A274)),COUNTIF(expert,"&lt;="&amp;expert),0)),"")</f>
        <v>volcan 1</v>
      </c>
      <c r="I275" s="1" t="str">
        <f t="array" ref="I275">INDEX(nom,SMALL(IF(expert=H275,ROW(expert)-1),COUNTIF(H$2:H275,H275)))</f>
        <v>Rinollini</v>
      </c>
    </row>
    <row r="276" spans="8:9">
      <c r="H276" s="1" t="str">
        <f t="array" ref="H276">IFERROR(INDEX(expert,MATCH(SMALL(COUNTIF(expert,"&lt;="&amp;expert),ROW(A275)),COUNTIF(expert,"&lt;="&amp;expert),0)),"")</f>
        <v>volcan 2</v>
      </c>
      <c r="I276" s="1" t="str">
        <f t="array" ref="I276">INDEX(nom,SMALL(IF(expert=H276,ROW(expert)-1),COUNTIF(H$2:H276,H276)))</f>
        <v>Allard</v>
      </c>
    </row>
    <row r="277" spans="8:9">
      <c r="H277" s="1" t="str">
        <f t="array" ref="H277">IFERROR(INDEX(expert,MATCH(SMALL(COUNTIF(expert,"&lt;="&amp;expert),ROW(A276)),COUNTIF(expert,"&lt;="&amp;expert),0)),"")</f>
        <v>volcan 2</v>
      </c>
      <c r="I277" s="1" t="str">
        <f t="array" ref="I277">INDEX(nom,SMALL(IF(expert=H277,ROW(expert)-1),COUNTIF(H$2:H277,H277)))</f>
        <v>Khamis</v>
      </c>
    </row>
    <row r="278" spans="8:9">
      <c r="H278" s="1" t="str">
        <f t="array" ref="H278">IFERROR(INDEX(expert,MATCH(SMALL(COUNTIF(expert,"&lt;="&amp;expert),ROW(A277)),COUNTIF(expert,"&lt;="&amp;expert),0)),"")</f>
        <v>volcan 2</v>
      </c>
      <c r="I278" s="1" t="str">
        <f t="array" ref="I278">INDEX(nom,SMALL(IF(expert=H278,ROW(expert)-1),COUNTIF(H$2:H278,H278)))</f>
        <v>Zaidan</v>
      </c>
    </row>
    <row r="279" spans="8:9">
      <c r="H279" s="1" t="str">
        <f t="array" ref="H279">IFERROR(INDEX(expert,MATCH(SMALL(COUNTIF(expert,"&lt;="&amp;expert),ROW(A278)),COUNTIF(expert,"&lt;="&amp;expert),0)),"")</f>
        <v>volcan 2</v>
      </c>
      <c r="I279" s="1" t="str">
        <f t="array" ref="I279">INDEX(nom,SMALL(IF(expert=H279,ROW(expert)-1),COUNTIF(H$2:H279,H279)))</f>
        <v>Demers</v>
      </c>
    </row>
    <row r="280" spans="8:9">
      <c r="H280" s="1" t="str">
        <f t="array" ref="H280">IFERROR(INDEX(expert,MATCH(SMALL(COUNTIF(expert,"&lt;="&amp;expert),ROW(A279)),COUNTIF(expert,"&lt;="&amp;expert),0)),"")</f>
        <v>volcan 2</v>
      </c>
      <c r="I280" s="1" t="str">
        <f t="array" ref="I280">INDEX(nom,SMALL(IF(expert=H280,ROW(expert)-1),COUNTIF(H$2:H280,H280)))</f>
        <v>Sénécal</v>
      </c>
    </row>
    <row r="281" spans="8:9">
      <c r="H281" s="1" t="str">
        <f t="array" ref="H281">IFERROR(INDEX(expert,MATCH(SMALL(COUNTIF(expert,"&lt;="&amp;expert),ROW(A280)),COUNTIF(expert,"&lt;="&amp;expert),0)),"")</f>
        <v>volcan 2</v>
      </c>
      <c r="I281" s="1" t="str">
        <f t="array" ref="I281">INDEX(nom,SMALL(IF(expert=H281,ROW(expert)-1),COUNTIF(H$2:H281,H281)))</f>
        <v>Ladaa</v>
      </c>
    </row>
    <row r="282" spans="8:9">
      <c r="H282" s="1" t="str">
        <f t="array" ref="H282">IFERROR(INDEX(expert,MATCH(SMALL(COUNTIF(expert,"&lt;="&amp;expert),ROW(A281)),COUNTIF(expert,"&lt;="&amp;expert),0)),"")</f>
        <v>volcan 2</v>
      </c>
      <c r="I282" s="1" t="str">
        <f t="array" ref="I282">INDEX(nom,SMALL(IF(expert=H282,ROW(expert)-1),COUNTIF(H$2:H282,H282)))</f>
        <v>Touchan</v>
      </c>
    </row>
    <row r="283" spans="8:9">
      <c r="H283" s="1" t="str">
        <f t="array" ref="H283">IFERROR(INDEX(expert,MATCH(SMALL(COUNTIF(expert,"&lt;="&amp;expert),ROW(A282)),COUNTIF(expert,"&lt;="&amp;expert),0)),"")</f>
        <v>volcan 2</v>
      </c>
      <c r="I283" s="1" t="str">
        <f t="array" ref="I283">INDEX(nom,SMALL(IF(expert=H283,ROW(expert)-1),COUNTIF(H$2:H283,H283)))</f>
        <v>Dangelas</v>
      </c>
    </row>
    <row r="284" spans="8:9">
      <c r="H284" s="1" t="str">
        <f t="array" ref="H284">IFERROR(INDEX(expert,MATCH(SMALL(COUNTIF(expert,"&lt;="&amp;expert),ROW(A283)),COUNTIF(expert,"&lt;="&amp;expert),0)),"")</f>
        <v>volcan 2</v>
      </c>
      <c r="I284" s="1" t="str">
        <f t="array" ref="I284">INDEX(nom,SMALL(IF(expert=H284,ROW(expert)-1),COUNTIF(H$2:H284,H284)))</f>
        <v>Oulai</v>
      </c>
    </row>
    <row r="285" spans="8:9">
      <c r="H285" s="1" t="str">
        <f t="array" ref="H285">IFERROR(INDEX(expert,MATCH(SMALL(COUNTIF(expert,"&lt;="&amp;expert),ROW(A284)),COUNTIF(expert,"&lt;="&amp;expert),0)),"")</f>
        <v>volcan 2</v>
      </c>
      <c r="I285" s="1" t="str">
        <f t="array" ref="I285">INDEX(nom,SMALL(IF(expert=H285,ROW(expert)-1),COUNTIF(H$2:H285,H285)))</f>
        <v>Faraj</v>
      </c>
    </row>
    <row r="286" spans="8:9">
      <c r="H286" s="1" t="str">
        <f t="array" ref="H286">IFERROR(INDEX(expert,MATCH(SMALL(COUNTIF(expert,"&lt;="&amp;expert),ROW(A285)),COUNTIF(expert,"&lt;="&amp;expert),0)),"")</f>
        <v>volcan 2</v>
      </c>
      <c r="I286" s="1" t="str">
        <f t="array" ref="I286">INDEX(nom,SMALL(IF(expert=H286,ROW(expert)-1),COUNTIF(H$2:H286,H286)))</f>
        <v>Roy</v>
      </c>
    </row>
    <row r="287" spans="8:9">
      <c r="H287" s="1" t="str">
        <f t="array" ref="H287">IFERROR(INDEX(expert,MATCH(SMALL(COUNTIF(expert,"&lt;="&amp;expert),ROW(A286)),COUNTIF(expert,"&lt;="&amp;expert),0)),"")</f>
        <v>volcan 2</v>
      </c>
      <c r="I287" s="1" t="str">
        <f t="array" ref="I287">INDEX(nom,SMALL(IF(expert=H287,ROW(expert)-1),COUNTIF(H$2:H287,H287)))</f>
        <v>Chtourou</v>
      </c>
    </row>
    <row r="288" spans="8:9">
      <c r="H288" s="1" t="str">
        <f t="array" ref="H288">IFERROR(INDEX(expert,MATCH(SMALL(COUNTIF(expert,"&lt;="&amp;expert),ROW(A287)),COUNTIF(expert,"&lt;="&amp;expert),0)),"")</f>
        <v>volcan 2</v>
      </c>
      <c r="I288" s="1" t="str">
        <f t="array" ref="I288">INDEX(nom,SMALL(IF(expert=H288,ROW(expert)-1),COUNTIF(H$2:H288,H288)))</f>
        <v>Lim</v>
      </c>
    </row>
    <row r="289" spans="8:9">
      <c r="H289" s="1" t="str">
        <f t="array" ref="H289">IFERROR(INDEX(expert,MATCH(SMALL(COUNTIF(expert,"&lt;="&amp;expert),ROW(A288)),COUNTIF(expert,"&lt;="&amp;expert),0)),"")</f>
        <v>volcan 2</v>
      </c>
      <c r="I289" s="1" t="str">
        <f t="array" ref="I289">INDEX(nom,SMALL(IF(expert=H289,ROW(expert)-1),COUNTIF(H$2:H289,H289)))</f>
        <v>Boukhira</v>
      </c>
    </row>
    <row r="290" spans="8:9">
      <c r="H290" s="1" t="str">
        <f t="array" ref="H290">IFERROR(INDEX(expert,MATCH(SMALL(COUNTIF(expert,"&lt;="&amp;expert),ROW(A289)),COUNTIF(expert,"&lt;="&amp;expert),0)),"")</f>
        <v>volcan 2</v>
      </c>
      <c r="I290" s="1" t="str">
        <f t="array" ref="I290">INDEX(nom,SMALL(IF(expert=H290,ROW(expert)-1),COUNTIF(H$2:H290,H290)))</f>
        <v>Lombart</v>
      </c>
    </row>
    <row r="291" spans="8:9">
      <c r="H291" s="1" t="str">
        <f t="array" ref="H291">IFERROR(INDEX(expert,MATCH(SMALL(COUNTIF(expert,"&lt;="&amp;expert),ROW(A290)),COUNTIF(expert,"&lt;="&amp;expert),0)),"")</f>
        <v>volcan 2</v>
      </c>
      <c r="I291" s="1" t="str">
        <f t="array" ref="I291">INDEX(nom,SMALL(IF(expert=H291,ROW(expert)-1),COUNTIF(H$2:H291,H291)))</f>
        <v>Boukhira</v>
      </c>
    </row>
    <row r="292" spans="8:9">
      <c r="H292" s="1" t="str">
        <f t="array" ref="H292">IFERROR(INDEX(expert,MATCH(SMALL(COUNTIF(expert,"&lt;="&amp;expert),ROW(A291)),COUNTIF(expert,"&lt;="&amp;expert),0)),"")</f>
        <v>volcan 2</v>
      </c>
      <c r="I292" s="1" t="str">
        <f t="array" ref="I292">INDEX(nom,SMALL(IF(expert=H292,ROW(expert)-1),COUNTIF(H$2:H292,H292)))</f>
        <v>Lionat</v>
      </c>
    </row>
    <row r="293" spans="8:9">
      <c r="H293" s="1" t="str">
        <f t="array" ref="H293">IFERROR(INDEX(expert,MATCH(SMALL(COUNTIF(expert,"&lt;="&amp;expert),ROW(A292)),COUNTIF(expert,"&lt;="&amp;expert),0)),"")</f>
        <v>volcan 2</v>
      </c>
      <c r="I293" s="1" t="str">
        <f t="array" ref="I293">INDEX(nom,SMALL(IF(expert=H293,ROW(expert)-1),COUNTIF(H$2:H293,H293)))</f>
        <v>Blikov</v>
      </c>
    </row>
    <row r="294" spans="8:9">
      <c r="H294" s="1" t="str">
        <f t="array" ref="H294">IFERROR(INDEX(expert,MATCH(SMALL(COUNTIF(expert,"&lt;="&amp;expert),ROW(A293)),COUNTIF(expert,"&lt;="&amp;expert),0)),"")</f>
        <v>volcan 2</v>
      </c>
      <c r="I294" s="1" t="str">
        <f t="array" ref="I294">INDEX(nom,SMALL(IF(expert=H294,ROW(expert)-1),COUNTIF(H$2:H294,H294)))</f>
        <v>Letourneau Campeau</v>
      </c>
    </row>
    <row r="295" spans="8:9">
      <c r="H295" s="1" t="str">
        <f t="array" ref="H295">IFERROR(INDEX(expert,MATCH(SMALL(COUNTIF(expert,"&lt;="&amp;expert),ROW(A294)),COUNTIF(expert,"&lt;="&amp;expert),0)),"")</f>
        <v>volcan 2</v>
      </c>
      <c r="I295" s="1" t="str">
        <f t="array" ref="I295">INDEX(nom,SMALL(IF(expert=H295,ROW(expert)-1),COUNTIF(H$2:H295,H295)))</f>
        <v>Wahab</v>
      </c>
    </row>
    <row r="296" spans="8:9">
      <c r="H296" s="1" t="str">
        <f t="array" ref="H296">IFERROR(INDEX(expert,MATCH(SMALL(COUNTIF(expert,"&lt;="&amp;expert),ROW(A295)),COUNTIF(expert,"&lt;="&amp;expert),0)),"")</f>
        <v>volcan 2</v>
      </c>
      <c r="I296" s="1" t="str">
        <f t="array" ref="I296">INDEX(nom,SMALL(IF(expert=H296,ROW(expert)-1),COUNTIF(H$2:H296,H296)))</f>
        <v>Ghio</v>
      </c>
    </row>
    <row r="297" spans="8:9">
      <c r="H297" s="1" t="str">
        <f t="array" ref="H297">IFERROR(INDEX(expert,MATCH(SMALL(COUNTIF(expert,"&lt;="&amp;expert),ROW(A296)),COUNTIF(expert,"&lt;="&amp;expert),0)),"")</f>
        <v>volcan 2</v>
      </c>
      <c r="I297" s="1" t="str">
        <f t="array" ref="I297">INDEX(nom,SMALL(IF(expert=H297,ROW(expert)-1),COUNTIF(H$2:H297,H297)))</f>
        <v>Sagala</v>
      </c>
    </row>
    <row r="298" spans="8:9">
      <c r="H298" s="1" t="str">
        <f t="array" ref="H298">IFERROR(INDEX(expert,MATCH(SMALL(COUNTIF(expert,"&lt;="&amp;expert),ROW(A297)),COUNTIF(expert,"&lt;="&amp;expert),0)),"")</f>
        <v>volcan 3</v>
      </c>
      <c r="I298" s="1" t="str">
        <f t="array" ref="I298">INDEX(nom,SMALL(IF(expert=H298,ROW(expert)-1),COUNTIF(H$2:H298,H298)))</f>
        <v>Anastasopoulos</v>
      </c>
    </row>
    <row r="299" spans="8:9">
      <c r="H299" s="1" t="str">
        <f t="array" ref="H299">IFERROR(INDEX(expert,MATCH(SMALL(COUNTIF(expert,"&lt;="&amp;expert),ROW(A298)),COUNTIF(expert,"&lt;="&amp;expert),0)),"")</f>
        <v>volcan 3</v>
      </c>
      <c r="I299" s="1" t="str">
        <f t="array" ref="I299">INDEX(nom,SMALL(IF(expert=H299,ROW(expert)-1),COUNTIF(H$2:H299,H299)))</f>
        <v>Labelle</v>
      </c>
    </row>
    <row r="300" spans="8:9">
      <c r="H300" s="1" t="str">
        <f t="array" ref="H300">IFERROR(INDEX(expert,MATCH(SMALL(COUNTIF(expert,"&lt;="&amp;expert),ROW(A299)),COUNTIF(expert,"&lt;="&amp;expert),0)),"")</f>
        <v>volcan 3</v>
      </c>
      <c r="I300" s="1" t="str">
        <f t="array" ref="I300">INDEX(nom,SMALL(IF(expert=H300,ROW(expert)-1),COUNTIF(H$2:H300,H300)))</f>
        <v>Allagui</v>
      </c>
    </row>
    <row r="301" spans="8:9">
      <c r="H301" s="1" t="str">
        <f t="array" ref="H301">IFERROR(INDEX(expert,MATCH(SMALL(COUNTIF(expert,"&lt;="&amp;expert),ROW(A300)),COUNTIF(expert,"&lt;="&amp;expert),0)),"")</f>
        <v>volcan 3</v>
      </c>
      <c r="I301" s="1" t="str">
        <f t="array" ref="I301">INDEX(nom,SMALL(IF(expert=H301,ROW(expert)-1),COUNTIF(H$2:H301,H301)))</f>
        <v>Diacandreou</v>
      </c>
    </row>
    <row r="302" spans="8:9">
      <c r="H302" s="1" t="str">
        <f t="array" ref="H302">IFERROR(INDEX(expert,MATCH(SMALL(COUNTIF(expert,"&lt;="&amp;expert),ROW(A301)),COUNTIF(expert,"&lt;="&amp;expert),0)),"")</f>
        <v>volcan 3</v>
      </c>
      <c r="I302" s="1" t="str">
        <f t="array" ref="I302">INDEX(nom,SMALL(IF(expert=H302,ROW(expert)-1),COUNTIF(H$2:H302,H302)))</f>
        <v>Tipaldos</v>
      </c>
    </row>
    <row r="303" spans="8:9">
      <c r="H303" s="1" t="str">
        <f t="array" ref="H303">IFERROR(INDEX(expert,MATCH(SMALL(COUNTIF(expert,"&lt;="&amp;expert),ROW(A302)),COUNTIF(expert,"&lt;="&amp;expert),0)),"")</f>
        <v>volcan 3</v>
      </c>
      <c r="I303" s="1" t="str">
        <f t="array" ref="I303">INDEX(nom,SMALL(IF(expert=H303,ROW(expert)-1),COUNTIF(H$2:H303,H303)))</f>
        <v>Maghames</v>
      </c>
    </row>
    <row r="304" spans="8:9">
      <c r="H304" s="1" t="str">
        <f t="array" ref="H304">IFERROR(INDEX(expert,MATCH(SMALL(COUNTIF(expert,"&lt;="&amp;expert),ROW(A303)),COUNTIF(expert,"&lt;="&amp;expert),0)),"")</f>
        <v>volcan 3</v>
      </c>
      <c r="I304" s="1" t="str">
        <f t="array" ref="I304">INDEX(nom,SMALL(IF(expert=H304,ROW(expert)-1),COUNTIF(H$2:H304,H304)))</f>
        <v>Tsorvas</v>
      </c>
    </row>
    <row r="305" spans="8:9">
      <c r="H305" s="1" t="str">
        <f t="array" ref="H305">IFERROR(INDEX(expert,MATCH(SMALL(COUNTIF(expert,"&lt;="&amp;expert),ROW(A304)),COUNTIF(expert,"&lt;="&amp;expert),0)),"")</f>
        <v>volcan 3</v>
      </c>
      <c r="I305" s="1" t="str">
        <f t="array" ref="I305">INDEX(nom,SMALL(IF(expert=H305,ROW(expert)-1),COUNTIF(H$2:H305,H305)))</f>
        <v>Deveault</v>
      </c>
    </row>
    <row r="306" spans="8:9">
      <c r="H306" s="1" t="str">
        <f t="array" ref="H306">IFERROR(INDEX(expert,MATCH(SMALL(COUNTIF(expert,"&lt;="&amp;expert),ROW(A305)),COUNTIF(expert,"&lt;="&amp;expert),0)),"")</f>
        <v>volcan 3</v>
      </c>
      <c r="I306" s="1" t="str">
        <f t="array" ref="I306">INDEX(nom,SMALL(IF(expert=H306,ROW(expert)-1),COUNTIF(H$2:H306,H306)))</f>
        <v>Papadopoulos</v>
      </c>
    </row>
    <row r="307" spans="8:9">
      <c r="H307" s="1" t="str">
        <f t="array" ref="H307">IFERROR(INDEX(expert,MATCH(SMALL(COUNTIF(expert,"&lt;="&amp;expert),ROW(A306)),COUNTIF(expert,"&lt;="&amp;expert),0)),"")</f>
        <v>volcan 3</v>
      </c>
      <c r="I307" s="1" t="str">
        <f t="array" ref="I307">INDEX(nom,SMALL(IF(expert=H307,ROW(expert)-1),COUNTIF(H$2:H307,H307)))</f>
        <v>Fournier</v>
      </c>
    </row>
    <row r="308" spans="8:9">
      <c r="H308" s="1" t="str">
        <f t="array" ref="H308">IFERROR(INDEX(expert,MATCH(SMALL(COUNTIF(expert,"&lt;="&amp;expert),ROW(A307)),COUNTIF(expert,"&lt;="&amp;expert),0)),"")</f>
        <v>volcan 3</v>
      </c>
      <c r="I308" s="1" t="str">
        <f t="array" ref="I308">INDEX(nom,SMALL(IF(expert=H308,ROW(expert)-1),COUNTIF(H$2:H308,H308)))</f>
        <v>Savoie</v>
      </c>
    </row>
    <row r="309" spans="8:9">
      <c r="H309" s="1" t="str">
        <f t="array" ref="H309">IFERROR(INDEX(expert,MATCH(SMALL(COUNTIF(expert,"&lt;="&amp;expert),ROW(A308)),COUNTIF(expert,"&lt;="&amp;expert),0)),"")</f>
        <v>volcan 3</v>
      </c>
      <c r="I309" s="1" t="str">
        <f t="array" ref="I309">INDEX(nom,SMALL(IF(expert=H309,ROW(expert)-1),COUNTIF(H$2:H309,H309)))</f>
        <v>Cormier</v>
      </c>
    </row>
    <row r="310" spans="8:9">
      <c r="H310" s="1" t="str">
        <f t="array" ref="H310">IFERROR(INDEX(expert,MATCH(SMALL(COUNTIF(expert,"&lt;="&amp;expert),ROW(A309)),COUNTIF(expert,"&lt;="&amp;expert),0)),"")</f>
        <v>volcan 3</v>
      </c>
      <c r="I310" s="1" t="str">
        <f t="array" ref="I310">INDEX(nom,SMALL(IF(expert=H310,ROW(expert)-1),COUNTIF(H$2:H310,H310)))</f>
        <v>Lofano</v>
      </c>
    </row>
    <row r="311" spans="8:9">
      <c r="H311" s="1" t="str">
        <f t="array" ref="H311">IFERROR(INDEX(expert,MATCH(SMALL(COUNTIF(expert,"&lt;="&amp;expert),ROW(A310)),COUNTIF(expert,"&lt;="&amp;expert),0)),"")</f>
        <v>volcan 3</v>
      </c>
      <c r="I311" s="1" t="str">
        <f t="array" ref="I311">INDEX(nom,SMALL(IF(expert=H311,ROW(expert)-1),COUNTIF(H$2:H311,H311)))</f>
        <v>Cloutier</v>
      </c>
    </row>
    <row r="312" spans="8:9">
      <c r="H312" s="1" t="str">
        <f t="array" ref="H312">IFERROR(INDEX(expert,MATCH(SMALL(COUNTIF(expert,"&lt;="&amp;expert),ROW(A311)),COUNTIF(expert,"&lt;="&amp;expert),0)),"")</f>
        <v>volcan 3</v>
      </c>
      <c r="I312" s="1" t="str">
        <f t="array" ref="I312">INDEX(nom,SMALL(IF(expert=H312,ROW(expert)-1),COUNTIF(H$2:H312,H312)))</f>
        <v>Manikis</v>
      </c>
    </row>
    <row r="313" spans="8:9">
      <c r="H313" s="1" t="str">
        <f t="array" ref="H313">IFERROR(INDEX(expert,MATCH(SMALL(COUNTIF(expert,"&lt;="&amp;expert),ROW(A312)),COUNTIF(expert,"&lt;="&amp;expert),0)),"")</f>
        <v>volcan 3</v>
      </c>
      <c r="I313" s="1" t="str">
        <f t="array" ref="I313">INDEX(nom,SMALL(IF(expert=H313,ROW(expert)-1),COUNTIF(H$2:H313,H313)))</f>
        <v>Cheaib</v>
      </c>
    </row>
    <row r="314" spans="8:9">
      <c r="H314" s="1" t="str">
        <f t="array" ref="H314">IFERROR(INDEX(expert,MATCH(SMALL(COUNTIF(expert,"&lt;="&amp;expert),ROW(A313)),COUNTIF(expert,"&lt;="&amp;expert),0)),"")</f>
        <v>volcan 3</v>
      </c>
      <c r="I314" s="1" t="str">
        <f t="array" ref="I314">INDEX(nom,SMALL(IF(expert=H314,ROW(expert)-1),COUNTIF(H$2:H314,H314)))</f>
        <v>Lussier</v>
      </c>
    </row>
    <row r="315" spans="8:9">
      <c r="H315" s="1" t="str">
        <f t="array" ref="H315">IFERROR(INDEX(expert,MATCH(SMALL(COUNTIF(expert,"&lt;="&amp;expert),ROW(A314)),COUNTIF(expert,"&lt;="&amp;expert),0)),"")</f>
        <v>volcan 3</v>
      </c>
      <c r="I315" s="1" t="str">
        <f t="array" ref="I315">INDEX(nom,SMALL(IF(expert=H315,ROW(expert)-1),COUNTIF(H$2:H315,H315)))</f>
        <v>Brunet</v>
      </c>
    </row>
    <row r="316" spans="8:9">
      <c r="H316" s="1" t="str">
        <f t="array" ref="H316">IFERROR(INDEX(expert,MATCH(SMALL(COUNTIF(expert,"&lt;="&amp;expert),ROW(A315)),COUNTIF(expert,"&lt;="&amp;expert),0)),"")</f>
        <v>volcan 3</v>
      </c>
      <c r="I316" s="1" t="str">
        <f t="array" ref="I316">INDEX(nom,SMALL(IF(expert=H316,ROW(expert)-1),COUNTIF(H$2:H316,H316)))</f>
        <v>Manolis</v>
      </c>
    </row>
    <row r="317" spans="8:9">
      <c r="H317" s="1" t="str">
        <f t="array" ref="H317">IFERROR(INDEX(expert,MATCH(SMALL(COUNTIF(expert,"&lt;="&amp;expert),ROW(A316)),COUNTIF(expert,"&lt;="&amp;expert),0)),"")</f>
        <v>volcan 3</v>
      </c>
      <c r="I317" s="1" t="str">
        <f t="array" ref="I317">INDEX(nom,SMALL(IF(expert=H317,ROW(expert)-1),COUNTIF(H$2:H317,H317)))</f>
        <v>Wane</v>
      </c>
    </row>
    <row r="318" spans="8:9">
      <c r="H318" s="1" t="str">
        <f t="array" ref="H318">IFERROR(INDEX(expert,MATCH(SMALL(COUNTIF(expert,"&lt;="&amp;expert),ROW(A317)),COUNTIF(expert,"&lt;="&amp;expert),0)),"")</f>
        <v>volcan 3</v>
      </c>
      <c r="I318" s="1" t="str">
        <f t="array" ref="I318">INDEX(nom,SMALL(IF(expert=H318,ROW(expert)-1),COUNTIF(H$2:H318,H318)))</f>
        <v>Harpin</v>
      </c>
    </row>
    <row r="319" spans="8:9">
      <c r="H319" s="1" t="str">
        <f t="array" ref="H319">IFERROR(INDEX(expert,MATCH(SMALL(COUNTIF(expert,"&lt;="&amp;expert),ROW(A318)),COUNTIF(expert,"&lt;="&amp;expert),0)),"")</f>
        <v>volcan 3</v>
      </c>
      <c r="I319" s="1" t="str">
        <f t="array" ref="I319">INDEX(nom,SMALL(IF(expert=H319,ROW(expert)-1),COUNTIF(H$2:H319,H319)))</f>
        <v>Schwartz</v>
      </c>
    </row>
    <row r="320" spans="8:9">
      <c r="H320" s="1" t="str">
        <f t="array" ref="H320">IFERROR(INDEX(expert,MATCH(SMALL(COUNTIF(expert,"&lt;="&amp;expert),ROW(A319)),COUNTIF(expert,"&lt;="&amp;expert),0)),"")</f>
        <v>volcan 4</v>
      </c>
      <c r="I320" s="1" t="str">
        <f t="array" ref="I320">INDEX(nom,SMALL(IF(expert=H320,ROW(expert)-1),COUNTIF(H$2:H320,H320)))</f>
        <v>Beaudoin</v>
      </c>
    </row>
    <row r="321" spans="8:9">
      <c r="H321" s="1" t="str">
        <f t="array" ref="H321">IFERROR(INDEX(expert,MATCH(SMALL(COUNTIF(expert,"&lt;="&amp;expert),ROW(A320)),COUNTIF(expert,"&lt;="&amp;expert),0)),"")</f>
        <v>volcan 4</v>
      </c>
      <c r="I321" s="1" t="str">
        <f t="array" ref="I321">INDEX(nom,SMALL(IF(expert=H321,ROW(expert)-1),COUNTIF(H$2:H321,H321)))</f>
        <v>Lamarre</v>
      </c>
    </row>
    <row r="322" spans="8:9">
      <c r="H322" s="1" t="str">
        <f t="array" ref="H322">IFERROR(INDEX(expert,MATCH(SMALL(COUNTIF(expert,"&lt;="&amp;expert),ROW(A321)),COUNTIF(expert,"&lt;="&amp;expert),0)),"")</f>
        <v>volcan 4</v>
      </c>
      <c r="I322" s="1" t="str">
        <f t="array" ref="I322">INDEX(nom,SMALL(IF(expert=H322,ROW(expert)-1),COUNTIF(H$2:H322,H322)))</f>
        <v>Ambrosi</v>
      </c>
    </row>
    <row r="323" spans="8:9">
      <c r="H323" s="1" t="str">
        <f t="array" ref="H323">IFERROR(INDEX(expert,MATCH(SMALL(COUNTIF(expert,"&lt;="&amp;expert),ROW(A322)),COUNTIF(expert,"&lt;="&amp;expert),0)),"")</f>
        <v>volcan 4</v>
      </c>
      <c r="I323" s="1" t="str">
        <f t="array" ref="I323">INDEX(nom,SMALL(IF(expert=H323,ROW(expert)-1),COUNTIF(H$2:H323,H323)))</f>
        <v>Hour</v>
      </c>
    </row>
    <row r="324" spans="8:9">
      <c r="H324" s="1" t="str">
        <f t="array" ref="H324">IFERROR(INDEX(expert,MATCH(SMALL(COUNTIF(expert,"&lt;="&amp;expert),ROW(A323)),COUNTIF(expert,"&lt;="&amp;expert),0)),"")</f>
        <v>volcan 4</v>
      </c>
      <c r="I324" s="1" t="str">
        <f t="array" ref="I324">INDEX(nom,SMALL(IF(expert=H324,ROW(expert)-1),COUNTIF(H$2:H324,H324)))</f>
        <v>Turcotte</v>
      </c>
    </row>
    <row r="325" spans="8:9">
      <c r="H325" s="1" t="str">
        <f t="array" ref="H325">IFERROR(INDEX(expert,MATCH(SMALL(COUNTIF(expert,"&lt;="&amp;expert),ROW(A324)),COUNTIF(expert,"&lt;="&amp;expert),0)),"")</f>
        <v>volcan 4</v>
      </c>
      <c r="I325" s="1" t="str">
        <f t="array" ref="I325">INDEX(nom,SMALL(IF(expert=H325,ROW(expert)-1),COUNTIF(H$2:H325,H325)))</f>
        <v>Maniatis</v>
      </c>
    </row>
    <row r="326" spans="8:9">
      <c r="H326" s="1" t="str">
        <f t="array" ref="H326">IFERROR(INDEX(expert,MATCH(SMALL(COUNTIF(expert,"&lt;="&amp;expert),ROW(A325)),COUNTIF(expert,"&lt;="&amp;expert),0)),"")</f>
        <v>volcan 4</v>
      </c>
      <c r="I326" s="1" t="str">
        <f t="array" ref="I326">INDEX(nom,SMALL(IF(expert=H326,ROW(expert)-1),COUNTIF(H$2:H326,H326)))</f>
        <v>Turac</v>
      </c>
    </row>
    <row r="327" spans="8:9">
      <c r="H327" s="1" t="str">
        <f t="array" ref="H327">IFERROR(INDEX(expert,MATCH(SMALL(COUNTIF(expert,"&lt;="&amp;expert),ROW(A326)),COUNTIF(expert,"&lt;="&amp;expert),0)),"")</f>
        <v>volcan 4</v>
      </c>
      <c r="I327" s="1" t="str">
        <f t="array" ref="I327">INDEX(nom,SMALL(IF(expert=H327,ROW(expert)-1),COUNTIF(H$2:H327,H327)))</f>
        <v>Di Carlo</v>
      </c>
    </row>
    <row r="328" spans="8:9">
      <c r="H328" s="1" t="str">
        <f t="array" ref="H328">IFERROR(INDEX(expert,MATCH(SMALL(COUNTIF(expert,"&lt;="&amp;expert),ROW(A327)),COUNTIF(expert,"&lt;="&amp;expert),0)),"")</f>
        <v>volcan 4</v>
      </c>
      <c r="I328" s="1" t="str">
        <f t="array" ref="I328">INDEX(nom,SMALL(IF(expert=H328,ROW(expert)-1),COUNTIF(H$2:H328,H328)))</f>
        <v>Papadopoulos</v>
      </c>
    </row>
    <row r="329" spans="8:9">
      <c r="H329" s="1" t="str">
        <f t="array" ref="H329">IFERROR(INDEX(expert,MATCH(SMALL(COUNTIF(expert,"&lt;="&amp;expert),ROW(A328)),COUNTIF(expert,"&lt;="&amp;expert),0)),"")</f>
        <v>volcan 4</v>
      </c>
      <c r="I329" s="1" t="str">
        <f t="array" ref="I329">INDEX(nom,SMALL(IF(expert=H329,ROW(expert)-1),COUNTIF(H$2:H329,H329)))</f>
        <v>Garcia</v>
      </c>
    </row>
    <row r="330" spans="8:9">
      <c r="H330" s="1" t="str">
        <f t="array" ref="H330">IFERROR(INDEX(expert,MATCH(SMALL(COUNTIF(expert,"&lt;="&amp;expert),ROW(A329)),COUNTIF(expert,"&lt;="&amp;expert),0)),"")</f>
        <v>volcan 4</v>
      </c>
      <c r="I330" s="1" t="str">
        <f t="array" ref="I330">INDEX(nom,SMALL(IF(expert=H330,ROW(expert)-1),COUNTIF(H$2:H330,H330)))</f>
        <v>Shink</v>
      </c>
    </row>
    <row r="331" spans="8:9">
      <c r="H331" s="1" t="str">
        <f t="array" ref="H331">IFERROR(INDEX(expert,MATCH(SMALL(COUNTIF(expert,"&lt;="&amp;expert),ROW(A330)),COUNTIF(expert,"&lt;="&amp;expert),0)),"")</f>
        <v>volcan 4</v>
      </c>
      <c r="I331" s="1" t="str">
        <f t="array" ref="I331">INDEX(nom,SMALL(IF(expert=H331,ROW(expert)-1),COUNTIF(H$2:H331,H331)))</f>
        <v>Decoste</v>
      </c>
    </row>
    <row r="332" spans="8:9">
      <c r="H332" s="1" t="str">
        <f t="array" ref="H332">IFERROR(INDEX(expert,MATCH(SMALL(COUNTIF(expert,"&lt;="&amp;expert),ROW(A331)),COUNTIF(expert,"&lt;="&amp;expert),0)),"")</f>
        <v>volcan 4</v>
      </c>
      <c r="I332" s="1" t="str">
        <f t="array" ref="I332">INDEX(nom,SMALL(IF(expert=H332,ROW(expert)-1),COUNTIF(H$2:H332,H332)))</f>
        <v>Papagiannis</v>
      </c>
    </row>
    <row r="333" spans="8:9">
      <c r="H333" s="1" t="str">
        <f t="array" ref="H333">IFERROR(INDEX(expert,MATCH(SMALL(COUNTIF(expert,"&lt;="&amp;expert),ROW(A332)),COUNTIF(expert,"&lt;="&amp;expert),0)),"")</f>
        <v>volcan 4</v>
      </c>
      <c r="I333" s="1" t="str">
        <f t="array" ref="I333">INDEX(nom,SMALL(IF(expert=H333,ROW(expert)-1),COUNTIF(H$2:H333,H333)))</f>
        <v>Daigle</v>
      </c>
    </row>
    <row r="334" spans="8:9">
      <c r="H334" s="1" t="str">
        <f t="array" ref="H334">IFERROR(INDEX(expert,MATCH(SMALL(COUNTIF(expert,"&lt;="&amp;expert),ROW(A333)),COUNTIF(expert,"&lt;="&amp;expert),0)),"")</f>
        <v>volcan 4</v>
      </c>
      <c r="I334" s="1" t="str">
        <f t="array" ref="I334">INDEX(nom,SMALL(IF(expert=H334,ROW(expert)-1),COUNTIF(H$2:H334,H334)))</f>
        <v>Maronitis</v>
      </c>
    </row>
    <row r="335" spans="8:9">
      <c r="H335" s="1" t="str">
        <f t="array" ref="H335">IFERROR(INDEX(expert,MATCH(SMALL(COUNTIF(expert,"&lt;="&amp;expert),ROW(A334)),COUNTIF(expert,"&lt;="&amp;expert),0)),"")</f>
        <v>volcan 4</v>
      </c>
      <c r="I335" s="1" t="str">
        <f t="array" ref="I335">INDEX(nom,SMALL(IF(expert=H335,ROW(expert)-1),COUNTIF(H$2:H335,H335)))</f>
        <v>Clerveaux</v>
      </c>
    </row>
    <row r="336" spans="8:9">
      <c r="H336" s="1" t="str">
        <f t="array" ref="H336">IFERROR(INDEX(expert,MATCH(SMALL(COUNTIF(expert,"&lt;="&amp;expert),ROW(A335)),COUNTIF(expert,"&lt;="&amp;expert),0)),"")</f>
        <v>volcan 4</v>
      </c>
      <c r="I336" s="1" t="str">
        <f t="array" ref="I336">INDEX(nom,SMALL(IF(expert=H336,ROW(expert)-1),COUNTIF(H$2:H336,H336)))</f>
        <v>Maalouf</v>
      </c>
    </row>
    <row r="337" spans="8:9">
      <c r="H337" s="1" t="str">
        <f t="array" ref="H337">IFERROR(INDEX(expert,MATCH(SMALL(COUNTIF(expert,"&lt;="&amp;expert),ROW(A336)),COUNTIF(expert,"&lt;="&amp;expert),0)),"")</f>
        <v>volcan 4</v>
      </c>
      <c r="I337" s="1" t="str">
        <f t="array" ref="I337">INDEX(nom,SMALL(IF(expert=H337,ROW(expert)-1),COUNTIF(H$2:H337,H337)))</f>
        <v>Campeau</v>
      </c>
    </row>
    <row r="338" spans="8:9">
      <c r="H338" s="1" t="str">
        <f t="array" ref="H338">IFERROR(INDEX(expert,MATCH(SMALL(COUNTIF(expert,"&lt;="&amp;expert),ROW(A337)),COUNTIF(expert,"&lt;="&amp;expert),0)),"")</f>
        <v>volcan 4</v>
      </c>
      <c r="I338" s="1" t="str">
        <f t="array" ref="I338">INDEX(nom,SMALL(IF(expert=H338,ROW(expert)-1),COUNTIF(H$2:H338,H338)))</f>
        <v>Messier</v>
      </c>
    </row>
    <row r="339" spans="8:9">
      <c r="H339" s="1" t="str">
        <f t="array" ref="H339">IFERROR(INDEX(expert,MATCH(SMALL(COUNTIF(expert,"&lt;="&amp;expert),ROW(A338)),COUNTIF(expert,"&lt;="&amp;expert),0)),"")</f>
        <v>volcan 4</v>
      </c>
      <c r="I339" s="1" t="str">
        <f t="array" ref="I339">INDEX(nom,SMALL(IF(expert=H339,ROW(expert)-1),COUNTIF(H$2:H339,H339)))</f>
        <v>Anissimov</v>
      </c>
    </row>
    <row r="340" spans="8:9">
      <c r="H340" s="1" t="str">
        <f t="array" ref="H340">IFERROR(INDEX(expert,MATCH(SMALL(COUNTIF(expert,"&lt;="&amp;expert),ROW(A339)),COUNTIF(expert,"&lt;="&amp;expert),0)),"")</f>
        <v>volcan 4</v>
      </c>
      <c r="I340" s="1" t="str">
        <f t="array" ref="I340">INDEX(nom,SMALL(IF(expert=H340,ROW(expert)-1),COUNTIF(H$2:H340,H340)))</f>
        <v>Hébert</v>
      </c>
    </row>
    <row r="341" spans="8:9">
      <c r="H341" s="1" t="str">
        <f t="array" ref="H341">IFERROR(INDEX(expert,MATCH(SMALL(COUNTIF(expert,"&lt;="&amp;expert),ROW(A340)),COUNTIF(expert,"&lt;="&amp;expert),0)),"")</f>
        <v>volcan 4</v>
      </c>
      <c r="I341" s="1" t="str">
        <f t="array" ref="I341">INDEX(nom,SMALL(IF(expert=H341,ROW(expert)-1),COUNTIF(H$2:H341,H341)))</f>
        <v>Turgeon</v>
      </c>
    </row>
    <row r="342" spans="8:9">
      <c r="H342" s="1" t="str">
        <f t="array" ref="H342">IFERROR(INDEX(expert,MATCH(SMALL(COUNTIF(expert,"&lt;="&amp;expert),ROW(A341)),COUNTIF(expert,"&lt;="&amp;expert),0)),"")</f>
        <v/>
      </c>
      <c r="I342" s="1" t="e">
        <f t="array" ref="I342">INDEX(nom,SMALL(IF(expert=H342,ROW(expert)-1),COUNTIF(H$2:H342,H342)))</f>
        <v>#NUM!</v>
      </c>
    </row>
    <row r="343" spans="8:9">
      <c r="H343" s="1" t="str">
        <f t="array" ref="H343">IFERROR(INDEX(expert,MATCH(SMALL(COUNTIF(expert,"&lt;="&amp;expert),ROW(A342)),COUNTIF(expert,"&lt;="&amp;expert),0)),"")</f>
        <v/>
      </c>
      <c r="I343" s="1" t="e">
        <f t="array" ref="I343">INDEX(nom,SMALL(IF(expert=H343,ROW(expert)-1),COUNTIF(H$2:H343,H343)))</f>
        <v>#NUM!</v>
      </c>
    </row>
    <row r="344" spans="8:9">
      <c r="H344" s="1" t="str">
        <f t="array" ref="H344">IFERROR(INDEX(expert,MATCH(SMALL(COUNTIF(expert,"&lt;="&amp;expert),ROW(A343)),COUNTIF(expert,"&lt;="&amp;expert),0)),"")</f>
        <v/>
      </c>
      <c r="I344" s="1" t="e">
        <f t="array" ref="I344">INDEX(nom,SMALL(IF(expert=H344,ROW(expert)-1),COUNTIF(H$2:H344,H344)))</f>
        <v>#NUM!</v>
      </c>
    </row>
    <row r="345" spans="8:9">
      <c r="H345" s="1" t="str">
        <f t="array" ref="H345">IFERROR(INDEX(expert,MATCH(SMALL(COUNTIF(expert,"&lt;="&amp;expert),ROW(A344)),COUNTIF(expert,"&lt;="&amp;expert),0)),"")</f>
        <v/>
      </c>
      <c r="I345" s="1" t="e">
        <f t="array" ref="I345">INDEX(nom,SMALL(IF(expert=H345,ROW(expert)-1),COUNTIF(H$2:H345,H345)))</f>
        <v>#NUM!</v>
      </c>
    </row>
    <row r="346" spans="8:9">
      <c r="H346" s="1" t="str">
        <f t="array" ref="H346">IFERROR(INDEX(expert,MATCH(SMALL(COUNTIF(expert,"&lt;="&amp;expert),ROW(A345)),COUNTIF(expert,"&lt;="&amp;expert),0)),"")</f>
        <v/>
      </c>
      <c r="I346" s="1" t="e">
        <f t="array" ref="I346">INDEX(nom,SMALL(IF(expert=H346,ROW(expert)-1),COUNTIF(H$2:H346,H346)))</f>
        <v>#NUM!</v>
      </c>
    </row>
    <row r="347" spans="8:9">
      <c r="H347" s="1" t="str">
        <f t="array" ref="H347">IFERROR(INDEX(expert,MATCH(SMALL(COUNTIF(expert,"&lt;="&amp;expert),ROW(A346)),COUNTIF(expert,"&lt;="&amp;expert),0)),"")</f>
        <v/>
      </c>
      <c r="I347" s="1" t="e">
        <f t="array" ref="I347">INDEX(nom,SMALL(IF(expert=H347,ROW(expert)-1),COUNTIF(H$2:H347,H347)))</f>
        <v>#NUM!</v>
      </c>
    </row>
    <row r="348" spans="8:9">
      <c r="H348" s="1" t="str">
        <f t="array" ref="H348">IFERROR(INDEX(expert,MATCH(SMALL(COUNTIF(expert,"&lt;="&amp;expert),ROW(A347)),COUNTIF(expert,"&lt;="&amp;expert),0)),"")</f>
        <v/>
      </c>
    </row>
    <row r="349" spans="8:9">
      <c r="H349" s="1" t="str">
        <f t="array" ref="H349">IFERROR(INDEX(expert,MATCH(SMALL(COUNTIF(expert,"&lt;="&amp;expert),ROW(A348)),COUNTIF(expert,"&lt;="&amp;expert),0)),"")</f>
        <v/>
      </c>
    </row>
    <row r="350" spans="8:9">
      <c r="H350" s="1" t="str">
        <f t="array" ref="H350">IFERROR(INDEX(expert,MATCH(SMALL(COUNTIF(expert,"&lt;="&amp;expert),ROW(A349)),COUNTIF(expert,"&lt;="&amp;expert),0)),"")</f>
        <v/>
      </c>
    </row>
    <row r="351" spans="8:9">
      <c r="H351" s="1" t="str">
        <f t="array" ref="H351">IFERROR(INDEX(expert,MATCH(SMALL(COUNTIF(expert,"&lt;="&amp;expert),ROW(A350)),COUNTIF(expert,"&lt;="&amp;expert),0)),"")</f>
        <v/>
      </c>
    </row>
    <row r="352" spans="8:9">
      <c r="H352" s="1" t="str">
        <f t="array" ref="H352">IFERROR(INDEX(expert,MATCH(SMALL(COUNTIF(expert,"&lt;="&amp;expert),ROW(A351)),COUNTIF(expert,"&lt;="&amp;expert),0)),"")</f>
        <v/>
      </c>
    </row>
    <row r="353" spans="8:8">
      <c r="H353" s="1" t="str">
        <f t="array" ref="H353">IFERROR(INDEX(expert,MATCH(SMALL(COUNTIF(expert,"&lt;="&amp;expert),ROW(A352)),COUNTIF(expert,"&lt;="&amp;expert),0)),"")</f>
        <v/>
      </c>
    </row>
    <row r="354" spans="8:8">
      <c r="H354" s="1" t="str">
        <f t="array" ref="H354">IFERROR(INDEX(expert,MATCH(SMALL(COUNTIF(expert,"&lt;="&amp;expert),ROW(A353)),COUNTIF(expert,"&lt;="&amp;expert),0)),"")</f>
        <v/>
      </c>
    </row>
    <row r="355" spans="8:8">
      <c r="H355" s="1" t="str">
        <f t="array" ref="H355">IFERROR(INDEX(expert,MATCH(SMALL(COUNTIF(expert,"&lt;="&amp;expert),ROW(A354)),COUNTIF(expert,"&lt;="&amp;expert),0)),"")</f>
        <v/>
      </c>
    </row>
    <row r="356" spans="8:8">
      <c r="H356" s="1" t="str">
        <f t="array" ref="H356">IFERROR(INDEX(expert,MATCH(SMALL(COUNTIF(expert,"&lt;="&amp;expert),ROW(A355)),COUNTIF(expert,"&lt;="&amp;expert),0)),"")</f>
        <v/>
      </c>
    </row>
    <row r="357" spans="8:8">
      <c r="H357" s="1" t="str">
        <f t="array" ref="H357">IFERROR(INDEX(expert,MATCH(SMALL(COUNTIF(expert,"&lt;="&amp;expert),ROW(A356)),COUNTIF(expert,"&lt;="&amp;expert),0)),"")</f>
        <v/>
      </c>
    </row>
    <row r="358" spans="8:8">
      <c r="H358" s="1" t="str">
        <f t="array" ref="H358">IFERROR(INDEX(expert,MATCH(SMALL(COUNTIF(expert,"&lt;="&amp;expert),ROW(A357)),COUNTIF(expert,"&lt;="&amp;expert),0)),"")</f>
        <v/>
      </c>
    </row>
    <row r="359" spans="8:8">
      <c r="H359" s="1" t="str">
        <f t="array" ref="H359">IFERROR(INDEX(expert,MATCH(SMALL(COUNTIF(expert,"&lt;="&amp;expert),ROW(A358)),COUNTIF(expert,"&lt;="&amp;expert),0)),"")</f>
        <v/>
      </c>
    </row>
    <row r="360" spans="8:8">
      <c r="H360" s="1" t="str">
        <f t="array" ref="H360">IFERROR(INDEX(expert,MATCH(SMALL(COUNTIF(expert,"&lt;="&amp;expert),ROW(A359)),COUNTIF(expert,"&lt;="&amp;expert),0)),"")</f>
        <v/>
      </c>
    </row>
    <row r="361" spans="8:8">
      <c r="H361" s="1" t="str">
        <f t="array" ref="H361">IFERROR(INDEX(expert,MATCH(SMALL(COUNTIF(expert,"&lt;="&amp;expert),ROW(A360)),COUNTIF(expert,"&lt;="&amp;expert),0)),"")</f>
        <v/>
      </c>
    </row>
    <row r="362" spans="8:8">
      <c r="H362" s="1" t="str">
        <f t="array" ref="H362">IFERROR(INDEX(expert,MATCH(SMALL(COUNTIF(expert,"&lt;="&amp;expert),ROW(A361)),COUNTIF(expert,"&lt;="&amp;expert),0)),"")</f>
        <v/>
      </c>
    </row>
    <row r="363" spans="8:8">
      <c r="H363" s="1" t="str">
        <f t="array" ref="H363">IFERROR(INDEX(expert,MATCH(SMALL(COUNTIF(expert,"&lt;="&amp;expert),ROW(A362)),COUNTIF(expert,"&lt;="&amp;expert),0)),"")</f>
        <v/>
      </c>
    </row>
    <row r="364" spans="8:8">
      <c r="H364" s="1" t="str">
        <f t="array" ref="H364">IFERROR(INDEX(expert,MATCH(SMALL(COUNTIF(expert,"&lt;="&amp;expert),ROW(A363)),COUNTIF(expert,"&lt;="&amp;expert),0)),"")</f>
        <v/>
      </c>
    </row>
    <row r="365" spans="8:8">
      <c r="H365" s="1" t="str">
        <f t="array" ref="H365">IFERROR(INDEX(expert,MATCH(SMALL(COUNTIF(expert,"&lt;="&amp;expert),ROW(A364)),COUNTIF(expert,"&lt;="&amp;expert),0)),"")</f>
        <v/>
      </c>
    </row>
    <row r="366" spans="8:8">
      <c r="H366" s="1" t="str">
        <f t="array" ref="H366">IFERROR(INDEX(expert,MATCH(SMALL(COUNTIF(expert,"&lt;="&amp;expert),ROW(A365)),COUNTIF(expert,"&lt;="&amp;expert),0)),"")</f>
        <v/>
      </c>
    </row>
    <row r="367" spans="8:8">
      <c r="H367" s="1" t="str">
        <f t="array" ref="H367">IFERROR(INDEX(expert,MATCH(SMALL(COUNTIF(expert,"&lt;="&amp;expert),ROW(A366)),COUNTIF(expert,"&lt;="&amp;expert),0)),"")</f>
        <v/>
      </c>
    </row>
    <row r="368" spans="8:8">
      <c r="H368" s="1" t="str">
        <f t="array" ref="H368">IFERROR(INDEX(expert,MATCH(SMALL(COUNTIF(expert,"&lt;="&amp;expert),ROW(A367)),COUNTIF(expert,"&lt;="&amp;expert),0)),"")</f>
        <v/>
      </c>
    </row>
    <row r="369" spans="8:8">
      <c r="H369" s="1" t="e">
        <f t="array" ref="H369">INDEX(expert,MATCH(SMALL(COUNTIF(expert,"&lt;="&amp;expert),ROW(A368)),COUNTIF(expert,"&lt;="&amp;expert),0))</f>
        <v>#NUM!</v>
      </c>
    </row>
    <row r="370" spans="8:8">
      <c r="H370" s="1" t="e">
        <f t="array" ref="H370">INDEX(expert,MATCH(SMALL(COUNTIF(expert,"&lt;="&amp;expert),ROW(A369)),COUNTIF(expert,"&lt;="&amp;expert),0))</f>
        <v>#NUM!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F16" sqref="F16"/>
    </sheetView>
  </sheetViews>
  <sheetFormatPr baseColWidth="10" defaultColWidth="11.453125" defaultRowHeight="14.5"/>
  <cols>
    <col min="1" max="1" width="24.54296875" customWidth="1"/>
    <col min="2" max="2" width="24.54296875" style="1" customWidth="1"/>
    <col min="3" max="3" width="32.1796875" customWidth="1"/>
    <col min="4" max="4" width="32.7265625" customWidth="1"/>
  </cols>
  <sheetData>
    <row r="1" spans="1:5">
      <c r="A1" s="2" t="s">
        <v>609</v>
      </c>
      <c r="B1" s="2" t="s">
        <v>611</v>
      </c>
      <c r="C1" s="2" t="s">
        <v>610</v>
      </c>
      <c r="D1" s="2" t="s">
        <v>612</v>
      </c>
      <c r="E1" s="1"/>
    </row>
    <row r="2" spans="1:5">
      <c r="A2" s="2">
        <v>101</v>
      </c>
      <c r="B2" s="2" t="s">
        <v>9</v>
      </c>
      <c r="C2" s="2" t="str">
        <f>IFERROR(INDEX(expert,MATCH('Test choix'!$B2,nom,0)),"")</f>
        <v>volcan 3</v>
      </c>
      <c r="D2" s="2" t="s">
        <v>9</v>
      </c>
    </row>
    <row r="3" spans="1:5">
      <c r="A3" s="2"/>
      <c r="B3" s="2"/>
      <c r="C3" s="2" t="str">
        <f>IFERROR(INDEX(expert,MATCH('Test choix'!$B3,nom,0)),"")</f>
        <v/>
      </c>
      <c r="D3" s="2"/>
      <c r="E3" s="1"/>
    </row>
    <row r="4" spans="1:5">
      <c r="A4" s="2"/>
      <c r="B4" s="2"/>
      <c r="C4" s="2" t="str">
        <f>IFERROR(INDEX(expert,MATCH('Test choix'!$B4,nom,0)),"")</f>
        <v/>
      </c>
      <c r="D4" s="2"/>
      <c r="E4" s="1"/>
    </row>
    <row r="5" spans="1:5">
      <c r="A5" s="2"/>
      <c r="B5" s="2"/>
      <c r="C5" s="2" t="str">
        <f>IFERROR(INDEX(expert,MATCH('Test choix'!$B5,nom,0)),"")</f>
        <v/>
      </c>
      <c r="D5" s="2"/>
      <c r="E5" s="1"/>
    </row>
    <row r="6" spans="1:5">
      <c r="A6" s="2"/>
      <c r="B6" s="2"/>
      <c r="C6" s="2" t="str">
        <f>IFERROR(INDEX(expert,MATCH('Test choix'!$B6,nom,0)),"")</f>
        <v/>
      </c>
      <c r="D6" s="2"/>
      <c r="E6" s="1"/>
    </row>
    <row r="7" spans="1:5">
      <c r="A7" s="2"/>
      <c r="B7" s="2"/>
      <c r="C7" s="2" t="str">
        <f>IFERROR(INDEX(expert,MATCH('Test choix'!$B7,nom,0)),"")</f>
        <v/>
      </c>
      <c r="D7" s="2"/>
      <c r="E7" s="1"/>
    </row>
    <row r="8" spans="1:5">
      <c r="A8" s="2"/>
      <c r="B8" s="2"/>
      <c r="C8" s="2" t="str">
        <f>IFERROR(INDEX(expert,MATCH('Test choix'!$B8,nom,0)),"")</f>
        <v/>
      </c>
      <c r="D8" s="2"/>
      <c r="E8" s="1"/>
    </row>
    <row r="9" spans="1:5">
      <c r="A9" s="2"/>
      <c r="B9" s="2"/>
      <c r="C9" s="2" t="str">
        <f>IFERROR(INDEX(expert,MATCH('Test choix'!$B9,nom,0)),"")</f>
        <v/>
      </c>
      <c r="D9" s="2"/>
      <c r="E9" s="1"/>
    </row>
    <row r="10" spans="1:5">
      <c r="A10" s="2"/>
      <c r="B10" s="2"/>
      <c r="C10" s="2" t="str">
        <f>IFERROR(INDEX(expert,MATCH('Test choix'!$B10,nom,0)),"")</f>
        <v/>
      </c>
      <c r="D10" s="2"/>
    </row>
    <row r="11" spans="1:5">
      <c r="A11" s="2"/>
      <c r="B11" s="2"/>
      <c r="C11" s="2" t="str">
        <f>IFERROR(INDEX(expert,MATCH('Test choix'!$B11,nom,0)),"")</f>
        <v/>
      </c>
      <c r="D11" s="2"/>
    </row>
  </sheetData>
  <conditionalFormatting sqref="D1:D1048576">
    <cfRule type="cellIs" dxfId="0" priority="1" operator="equal">
      <formula>$B$2</formula>
    </cfRule>
  </conditionalFormatting>
  <dataValidations count="3">
    <dataValidation type="list" allowBlank="1" showInputMessage="1" showErrorMessage="1" sqref="A2:A11">
      <formula1>gr</formula1>
    </dataValidation>
    <dataValidation type="list" allowBlank="1" showInputMessage="1" showErrorMessage="1" sqref="B2:B11">
      <formula1>OFFSET(dept,MATCH($A2,foyer,0)-1,,COUNTIF(foyer,$A2))</formula1>
    </dataValidation>
    <dataValidation type="list" allowBlank="1" showInputMessage="1" showErrorMessage="1" sqref="D2">
      <formula1>OFFSET(dept2,MATCH(C2,colh,0)-1,,COUNTIF(colh,C2))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Élèves</vt:lpstr>
      <vt:lpstr>Équipes</vt:lpstr>
      <vt:lpstr>Test choix</vt:lpstr>
      <vt:lpstr>colh</vt:lpstr>
      <vt:lpstr>dept</vt:lpstr>
      <vt:lpstr>dept2</vt:lpstr>
      <vt:lpstr>eleves</vt:lpstr>
      <vt:lpstr>eqex</vt:lpstr>
      <vt:lpstr>expert</vt:lpstr>
      <vt:lpstr>foyer</vt:lpstr>
      <vt:lpstr>gr</vt:lpstr>
      <vt:lpstr>nom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Demers</dc:creator>
  <cp:lastModifiedBy>tulipe</cp:lastModifiedBy>
  <cp:revision/>
  <dcterms:created xsi:type="dcterms:W3CDTF">2016-08-29T14:38:55Z</dcterms:created>
  <dcterms:modified xsi:type="dcterms:W3CDTF">2017-03-01T21:50:39Z</dcterms:modified>
</cp:coreProperties>
</file>