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combien">OFFSET(qui,,1,)</definedName>
    <definedName name="liste">OFFSET(Feuil1!$M$5,,,COUNTIF(Feuil1!$M:$M,"&gt;&lt;")-1)</definedName>
    <definedName name="qui">OFFSET(Feuil1!$A$3,,,COUNTIF(Feuil1!$A:$A,"&gt;&lt;"))</definedName>
  </definedNames>
  <calcPr calcId="124519"/>
</workbook>
</file>

<file path=xl/calcChain.xml><?xml version="1.0" encoding="utf-8"?>
<calcChain xmlns="http://schemas.openxmlformats.org/spreadsheetml/2006/main">
  <c r="F18" i="1" a="1"/>
  <c r="F18" s="1"/>
  <c r="F20"/>
  <c r="F16"/>
  <c r="M5"/>
  <c r="M6" l="1" a="1"/>
  <c r="M6" s="1"/>
  <c r="M7" l="1" a="1"/>
  <c r="M7" s="1"/>
  <c r="M8" s="1" a="1"/>
  <c r="M8" s="1"/>
  <c r="M9" l="1" a="1"/>
  <c r="M9" s="1"/>
  <c r="M10" s="1" a="1"/>
  <c r="M10" s="1"/>
  <c r="M11" s="1" a="1"/>
  <c r="M11" s="1"/>
  <c r="M12" l="1" a="1"/>
  <c r="M12" s="1"/>
  <c r="M13" l="1" a="1"/>
  <c r="M13" s="1"/>
  <c r="M14" s="1" a="1"/>
  <c r="M14" s="1"/>
  <c r="M15" s="1" a="1"/>
  <c r="M15" s="1"/>
  <c r="M16" l="1" a="1"/>
  <c r="M16" s="1"/>
  <c r="M17" s="1" a="1"/>
  <c r="M17" s="1"/>
  <c r="M18" s="1" a="1"/>
  <c r="M18" s="1"/>
  <c r="M19" s="1" a="1"/>
  <c r="M19" s="1"/>
  <c r="M20" s="1" a="1"/>
  <c r="M20" s="1"/>
</calcChain>
</file>

<file path=xl/sharedStrings.xml><?xml version="1.0" encoding="utf-8"?>
<sst xmlns="http://schemas.openxmlformats.org/spreadsheetml/2006/main" count="43" uniqueCount="28">
  <si>
    <t>kima1</t>
  </si>
  <si>
    <t>kima2</t>
  </si>
  <si>
    <t>kima3</t>
  </si>
  <si>
    <t>kima4</t>
  </si>
  <si>
    <t>kima5</t>
  </si>
  <si>
    <t>DECALER(Feuil1!$A$3;;;NB.SI(Feuil1!$A:$A;"&gt;&lt;"))</t>
  </si>
  <si>
    <t>liste</t>
  </si>
  <si>
    <t>SIERREUR(SI(LIGNE(A1)&gt;SOMMEPROD(1/NB.SI(qui;qui));"";INDEX(qui;MIN(SI(NB.SI(M$4:M4;qui)=0;LIGNE(qui)-2))));"")</t>
  </si>
  <si>
    <t>formule matricielle a valider en faisant :Ctrl Maj Entrée les 3 touches en meme temps</t>
  </si>
  <si>
    <t xml:space="preserve"> - Données&gt;&gt;validation&gt;&gt;liste </t>
  </si>
  <si>
    <t xml:space="preserve"> -nommage de la liste :definir un nom </t>
  </si>
  <si>
    <t>DECALER(Feuil1!$M$5;;;NB.SI(Feuil1!$M:$M;"&gt;&lt;")-1)</t>
  </si>
  <si>
    <t>=liste</t>
  </si>
  <si>
    <t xml:space="preserve">le max </t>
  </si>
  <si>
    <t>le min</t>
  </si>
  <si>
    <t xml:space="preserve">la somme </t>
  </si>
  <si>
    <t>SOMMEPROD(MAX((qui=F14)*(combien)))</t>
  </si>
  <si>
    <t>MIN(SI(qui=F14;combien))</t>
  </si>
  <si>
    <t>matricielle  a valider Ctrl+maj+Entrée</t>
  </si>
  <si>
    <t>SOMMEPROD((qui=F14)*combien)</t>
  </si>
  <si>
    <t>tu y choisis qui (plus d'erreur de saisie)</t>
  </si>
  <si>
    <t>DECALER(qui;;1;)</t>
  </si>
  <si>
    <t>col A  (qui)</t>
  </si>
  <si>
    <t>col B (combien)</t>
  </si>
  <si>
    <r>
      <rPr>
        <b/>
        <sz val="11"/>
        <color rgb="FFFF0000"/>
        <rFont val="Calibri"/>
        <family val="2"/>
        <scheme val="minor"/>
      </rPr>
      <t>etape1</t>
    </r>
    <r>
      <rPr>
        <sz val="11"/>
        <color theme="1"/>
        <rFont val="Calibri"/>
        <family val="2"/>
        <scheme val="minor"/>
      </rPr>
      <t xml:space="preserve"> : nommage de la colonne A et colonne B</t>
    </r>
  </si>
  <si>
    <r>
      <rPr>
        <b/>
        <sz val="11"/>
        <color rgb="FFFF0000"/>
        <rFont val="Calibri"/>
        <family val="2"/>
        <scheme val="minor"/>
      </rPr>
      <t>etape 2</t>
    </r>
    <r>
      <rPr>
        <sz val="11"/>
        <color theme="1"/>
        <rFont val="Calibri"/>
        <family val="2"/>
        <scheme val="minor"/>
      </rPr>
      <t xml:space="preserve"> : confection d'une liste  de "kima" sans doublon  pour n'avoir qu'a choisir  (a planquer ou sur autre feuille)</t>
    </r>
  </si>
  <si>
    <r>
      <rPr>
        <b/>
        <sz val="11"/>
        <color rgb="FFFF0000"/>
        <rFont val="Calibri"/>
        <family val="2"/>
        <scheme val="minor"/>
      </rPr>
      <t>etape 3</t>
    </r>
    <r>
      <rPr>
        <sz val="11"/>
        <color theme="1"/>
        <rFont val="Calibri"/>
        <family val="2"/>
        <scheme val="minor"/>
      </rPr>
      <t xml:space="preserve">  :utilisation de cette liste </t>
    </r>
  </si>
  <si>
    <t xml:space="preserve">etape 1 et 2 ne sont pas indispensables ;mais tellement plus confortables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</si>
</sst>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387350</xdr:colOff>
      <xdr:row>5</xdr:row>
      <xdr:rowOff>6350</xdr:rowOff>
    </xdr:from>
    <xdr:to>
      <xdr:col>11</xdr:col>
      <xdr:colOff>1752600</xdr:colOff>
      <xdr:row>6</xdr:row>
      <xdr:rowOff>50800</xdr:rowOff>
    </xdr:to>
    <xdr:cxnSp macro="">
      <xdr:nvCxnSpPr>
        <xdr:cNvPr id="3" name="Connecteur droit avec flèche 2"/>
        <xdr:cNvCxnSpPr/>
      </xdr:nvCxnSpPr>
      <xdr:spPr>
        <a:xfrm>
          <a:off x="8401050" y="927100"/>
          <a:ext cx="21272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482600</xdr:colOff>
      <xdr:row>12</xdr:row>
      <xdr:rowOff>12700</xdr:rowOff>
    </xdr:from>
    <xdr:to>
      <xdr:col>5</xdr:col>
      <xdr:colOff>488950</xdr:colOff>
      <xdr:row>13</xdr:row>
      <xdr:rowOff>0</xdr:rowOff>
    </xdr:to>
    <xdr:cxnSp macro="">
      <xdr:nvCxnSpPr>
        <xdr:cNvPr id="6" name="Connecteur droit avec flèche 5"/>
        <xdr:cNvCxnSpPr/>
      </xdr:nvCxnSpPr>
      <xdr:spPr>
        <a:xfrm rot="5400000">
          <a:off x="4603750" y="2305050"/>
          <a:ext cx="1714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M22" sqref="M22"/>
    </sheetView>
  </sheetViews>
  <sheetFormatPr baseColWidth="10" defaultRowHeight="14.5"/>
  <cols>
    <col min="5" max="5" width="16.54296875" customWidth="1"/>
    <col min="12" max="12" width="25.26953125" customWidth="1"/>
  </cols>
  <sheetData>
    <row r="1" spans="1:13">
      <c r="E1" t="s">
        <v>24</v>
      </c>
    </row>
    <row r="2" spans="1:13">
      <c r="E2" t="s">
        <v>22</v>
      </c>
      <c r="F2" t="s">
        <v>5</v>
      </c>
    </row>
    <row r="3" spans="1:13">
      <c r="A3" t="s">
        <v>0</v>
      </c>
      <c r="B3">
        <v>2</v>
      </c>
      <c r="E3" t="s">
        <v>23</v>
      </c>
      <c r="F3" t="s">
        <v>21</v>
      </c>
    </row>
    <row r="4" spans="1:13">
      <c r="A4" t="s">
        <v>0</v>
      </c>
      <c r="B4">
        <v>5</v>
      </c>
      <c r="M4" t="s">
        <v>6</v>
      </c>
    </row>
    <row r="5" spans="1:13">
      <c r="A5" t="s">
        <v>2</v>
      </c>
      <c r="B5">
        <v>1</v>
      </c>
      <c r="E5" t="s">
        <v>25</v>
      </c>
      <c r="M5" s="1" t="str">
        <f ca="1">IFERROR(IF(ROW(A1)&gt;SUMPRODUCT(1/COUNTIF(qui,qui)),"",INDEX(qui,MIN(IF(COUNTIF(M$4:M4,qui)=0,ROW(qui)-2)))),"")</f>
        <v>kima1</v>
      </c>
    </row>
    <row r="6" spans="1:13">
      <c r="A6" t="s">
        <v>3</v>
      </c>
      <c r="B6">
        <v>8</v>
      </c>
      <c r="M6" s="1" t="str">
        <f t="array" aca="1" ref="M6" ca="1">IFERROR(IF(ROW(A2)&gt;SUMPRODUCT(1/COUNTIF(qui,qui)),"",INDEX(qui,MIN(IF(COUNTIF(M$4:M5,qui)=0,ROW(qui)-2)))),"")</f>
        <v>kima3</v>
      </c>
    </row>
    <row r="7" spans="1:13">
      <c r="A7" t="s">
        <v>4</v>
      </c>
      <c r="B7">
        <v>6</v>
      </c>
      <c r="E7" t="s">
        <v>7</v>
      </c>
      <c r="M7" s="1" t="str">
        <f t="array" aca="1" ref="M7" ca="1">IFERROR(IF(ROW(A3)&gt;SUMPRODUCT(1/COUNTIF(qui,qui)),"",INDEX(qui,MIN(IF(COUNTIF(M$4:M6,qui)=0,ROW(qui)-2)))),"")</f>
        <v>kima4</v>
      </c>
    </row>
    <row r="8" spans="1:13">
      <c r="A8" t="s">
        <v>0</v>
      </c>
      <c r="B8">
        <v>8</v>
      </c>
      <c r="E8" t="s">
        <v>8</v>
      </c>
      <c r="M8" s="1" t="str">
        <f t="array" aca="1" ref="M8" ca="1">IFERROR(IF(ROW(A4)&gt;SUMPRODUCT(1/COUNTIF(qui,qui)),"",INDEX(qui,MIN(IF(COUNTIF(M$4:M7,qui)=0,ROW(qui)-2)))),"")</f>
        <v>kima5</v>
      </c>
    </row>
    <row r="9" spans="1:13">
      <c r="A9" t="s">
        <v>0</v>
      </c>
      <c r="B9">
        <v>4</v>
      </c>
      <c r="M9" s="1" t="str">
        <f t="array" aca="1" ref="M9" ca="1">IFERROR(IF(ROW(A5)&gt;SUMPRODUCT(1/COUNTIF(qui,qui)),"",INDEX(qui,MIN(IF(COUNTIF(M$4:M8,qui)=0,ROW(qui)-2)))),"")</f>
        <v>kima2</v>
      </c>
    </row>
    <row r="10" spans="1:13">
      <c r="A10" t="s">
        <v>0</v>
      </c>
      <c r="B10">
        <v>25</v>
      </c>
      <c r="E10" t="s">
        <v>26</v>
      </c>
      <c r="M10" s="1" t="str">
        <f t="array" aca="1" ref="M10" ca="1">IFERROR(IF(ROW(A6)&gt;SUMPRODUCT(1/COUNTIF(qui,qui)),"",INDEX(qui,MIN(IF(COUNTIF(M$4:M9,qui)=0,ROW(qui)-2)))),"")</f>
        <v/>
      </c>
    </row>
    <row r="11" spans="1:13">
      <c r="A11" t="s">
        <v>0</v>
      </c>
      <c r="B11">
        <v>200</v>
      </c>
      <c r="F11" t="s">
        <v>10</v>
      </c>
      <c r="I11" t="s">
        <v>11</v>
      </c>
      <c r="M11" s="1" t="str">
        <f t="array" aca="1" ref="M11" ca="1">IFERROR(IF(ROW(A7)&gt;SUMPRODUCT(1/COUNTIF(qui,qui)),"",INDEX(qui,MIN(IF(COUNTIF(M$4:M10,qui)=0,ROW(qui)-2)))),"")</f>
        <v/>
      </c>
    </row>
    <row r="12" spans="1:13">
      <c r="A12" t="s">
        <v>1</v>
      </c>
      <c r="B12">
        <v>14</v>
      </c>
      <c r="F12" t="s">
        <v>9</v>
      </c>
      <c r="I12" s="2" t="s">
        <v>12</v>
      </c>
      <c r="M12" s="1" t="str">
        <f t="array" aca="1" ref="M12" ca="1">IFERROR(IF(ROW(A8)&gt;SUMPRODUCT(1/COUNTIF(qui,qui)),"",INDEX(qui,MIN(IF(COUNTIF(M$4:M11,qui)=0,ROW(qui)-2)))),"")</f>
        <v/>
      </c>
    </row>
    <row r="13" spans="1:13">
      <c r="A13" t="s">
        <v>1</v>
      </c>
      <c r="B13">
        <v>15</v>
      </c>
      <c r="M13" s="1" t="str">
        <f t="array" aca="1" ref="M13" ca="1">IFERROR(IF(ROW(A9)&gt;SUMPRODUCT(1/COUNTIF(qui,qui)),"",INDEX(qui,MIN(IF(COUNTIF(M$4:M12,qui)=0,ROW(qui)-2)))),"")</f>
        <v/>
      </c>
    </row>
    <row r="14" spans="1:13">
      <c r="A14" t="s">
        <v>1</v>
      </c>
      <c r="B14">
        <v>22</v>
      </c>
      <c r="F14" s="3" t="s">
        <v>4</v>
      </c>
      <c r="G14" t="s">
        <v>20</v>
      </c>
      <c r="M14" s="1" t="str">
        <f t="array" aca="1" ref="M14" ca="1">IFERROR(IF(ROW(A10)&gt;SUMPRODUCT(1/COUNTIF(qui,qui)),"",INDEX(qui,MIN(IF(COUNTIF(M$4:M13,qui)=0,ROW(qui)-2)))),"")</f>
        <v/>
      </c>
    </row>
    <row r="15" spans="1:13">
      <c r="A15" t="s">
        <v>1</v>
      </c>
      <c r="B15">
        <v>99</v>
      </c>
      <c r="M15" s="1" t="str">
        <f t="array" aca="1" ref="M15" ca="1">IFERROR(IF(ROW(A11)&gt;SUMPRODUCT(1/COUNTIF(qui,qui)),"",INDEX(qui,MIN(IF(COUNTIF(M$4:M14,qui)=0,ROW(qui)-2)))),"")</f>
        <v/>
      </c>
    </row>
    <row r="16" spans="1:13">
      <c r="A16" t="s">
        <v>0</v>
      </c>
      <c r="B16">
        <v>54</v>
      </c>
      <c r="E16" t="s">
        <v>13</v>
      </c>
      <c r="F16" s="4">
        <f ca="1">SUMPRODUCT(MAX((qui=F14)*(combien)))</f>
        <v>22</v>
      </c>
      <c r="G16" t="s">
        <v>16</v>
      </c>
      <c r="M16" t="str">
        <f t="array" aca="1" ref="M16" ca="1">IFERROR(IF(ROW(A12)&gt;SUMPRODUCT(1/COUNTIF(qui,qui)),"",INDEX(qui,MIN(IF(COUNTIF(M$4:M15,qui)=0,ROW(qui)-3)))),"")</f>
        <v/>
      </c>
    </row>
    <row r="17" spans="1:13">
      <c r="A17" t="s">
        <v>3</v>
      </c>
      <c r="B17">
        <v>33</v>
      </c>
      <c r="F17" s="4"/>
      <c r="M17" t="str">
        <f t="array" aca="1" ref="M17" ca="1">IFERROR(IF(ROW(A13)&gt;SUMPRODUCT(1/COUNTIF(qui,qui)),"",INDEX(qui,MIN(IF(COUNTIF(M$4:M16,qui)=0,ROW(qui)-3)))),"")</f>
        <v/>
      </c>
    </row>
    <row r="18" spans="1:13">
      <c r="A18" t="s">
        <v>3</v>
      </c>
      <c r="B18">
        <v>31</v>
      </c>
      <c r="E18" t="s">
        <v>14</v>
      </c>
      <c r="F18" s="4">
        <f t="array" aca="1" ref="F18" ca="1">MIN(IF(qui=F14,combien))</f>
        <v>6</v>
      </c>
      <c r="G18" t="s">
        <v>17</v>
      </c>
      <c r="I18" t="s">
        <v>18</v>
      </c>
      <c r="M18" t="str">
        <f t="array" aca="1" ref="M18" ca="1">IFERROR(IF(ROW(A14)&gt;SUMPRODUCT(1/COUNTIF(qui,qui)),"",INDEX(qui,MIN(IF(COUNTIF(M$4:M17,qui)=0,ROW(qui)-3)))),"")</f>
        <v/>
      </c>
    </row>
    <row r="19" spans="1:13">
      <c r="A19" t="s">
        <v>3</v>
      </c>
      <c r="B19">
        <v>30</v>
      </c>
      <c r="F19" s="4"/>
      <c r="M19" t="str">
        <f t="array" aca="1" ref="M19" ca="1">IFERROR(IF(ROW(A15)&gt;SUMPRODUCT(1/COUNTIF(qui,qui)),"",INDEX(qui,MIN(IF(COUNTIF(M$4:M18,qui)=0,ROW(qui)-3)))),"")</f>
        <v/>
      </c>
    </row>
    <row r="20" spans="1:13">
      <c r="A20" t="s">
        <v>4</v>
      </c>
      <c r="B20">
        <v>17</v>
      </c>
      <c r="E20" t="s">
        <v>15</v>
      </c>
      <c r="F20" s="4">
        <f ca="1">SUMPRODUCT((qui=F14)*combien)</f>
        <v>45</v>
      </c>
      <c r="G20" t="s">
        <v>19</v>
      </c>
      <c r="M20" t="str">
        <f t="array" aca="1" ref="M20" ca="1">IFERROR(IF(ROW(A16)&gt;SUMPRODUCT(1/COUNTIF(qui,qui)),"",INDEX(qui,MIN(IF(COUNTIF(M$4:M19,qui)=0,ROW(qui)-3)))),"")</f>
        <v/>
      </c>
    </row>
    <row r="21" spans="1:13">
      <c r="A21" t="s">
        <v>4</v>
      </c>
      <c r="B21">
        <v>22</v>
      </c>
    </row>
    <row r="22" spans="1:13">
      <c r="E22" t="s">
        <v>27</v>
      </c>
    </row>
  </sheetData>
  <dataValidations count="1">
    <dataValidation type="list" allowBlank="1" showInputMessage="1" showErrorMessage="1" sqref="F14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2016-02-03T11:08:34Z</dcterms:created>
  <dcterms:modified xsi:type="dcterms:W3CDTF">2016-02-03T11:47:57Z</dcterms:modified>
</cp:coreProperties>
</file>