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5-Entrées_Sorties" sheetId="1" r:id="rId1"/>
    <sheet name="Calendrier" sheetId="2" r:id="rId2"/>
  </sheets>
  <definedNames>
    <definedName name="colq">OFFSET(dept2,1,,COUNT('5-Entrées_Sorties'!$Q$64,'5-Entrées_Sorties'!$Q$64:$Q$685)-1)</definedName>
    <definedName name="cols">OFFSET(dept3,,,COUNT('5-Entrées_Sorties'!$S:$S)-1)</definedName>
    <definedName name="dateent">'5-Entrées_Sorties'!$K$63:$K$672</definedName>
    <definedName name="datesort">OFFSET(dateent,,2,)</definedName>
    <definedName name="dept">Calendrier!$B$2:$B$32</definedName>
    <definedName name="dept2">'5-Entrées_Sorties'!$Q$63</definedName>
    <definedName name="dept3">'5-Entrées_Sorties'!$S$64</definedName>
    <definedName name="_xlnm.Print_Titles" localSheetId="0">'5-Entrées_Sorties'!$1:$5</definedName>
    <definedName name="listemois">OFFSET('5-Entrées_Sorties'!$R$64,,,COUNTIF('5-Entrées_Sorties'!$R$64:$R$78,"&gt;&lt;"))</definedName>
    <definedName name="Master">Calendrier!$B$2:$B$13</definedName>
    <definedName name="mois">Calendrier!$C$1:$N$1</definedName>
    <definedName name="ponton">OFFSET('5-Entrées_Sorties'!$O$63,,,ROWS(dateent))</definedName>
    <definedName name="sorties">OFFSET('5-Entrées_Sorties'!$L$63:$M$63,,,ROWS(dateent))</definedName>
    <definedName name="_xlnm.Print_Area" localSheetId="0">'5-Entrées_Sorties'!$A$1:$G$53</definedName>
  </definedName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9" a="1"/>
  <c r="B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9" a="1"/>
  <c r="A9" s="1"/>
  <c r="S81" a="1"/>
  <c r="S81" s="1"/>
  <c r="S82" a="1"/>
  <c r="S82" s="1"/>
  <c r="S83" a="1"/>
  <c r="S83" s="1"/>
  <c r="S84" a="1"/>
  <c r="S84" s="1"/>
  <c r="S85" a="1"/>
  <c r="S85" s="1"/>
  <c r="S86" a="1"/>
  <c r="S86" s="1"/>
  <c r="S87" a="1"/>
  <c r="S87" s="1"/>
  <c r="S88" a="1"/>
  <c r="S88" s="1"/>
  <c r="S89" a="1"/>
  <c r="S89" s="1"/>
  <c r="S90" a="1"/>
  <c r="S90" s="1"/>
  <c r="S91" a="1"/>
  <c r="S91" s="1"/>
  <c r="S92" a="1"/>
  <c r="S92" s="1"/>
  <c r="S93" a="1"/>
  <c r="S93" s="1"/>
  <c r="S94" a="1"/>
  <c r="S94" s="1"/>
  <c r="S95" a="1"/>
  <c r="S95" s="1"/>
  <c r="S96" a="1"/>
  <c r="S96" s="1"/>
  <c r="S97" a="1"/>
  <c r="S97" s="1"/>
  <c r="S98" a="1"/>
  <c r="S98" s="1"/>
  <c r="S99" a="1"/>
  <c r="S99" s="1"/>
  <c r="S100" a="1"/>
  <c r="S100" s="1"/>
  <c r="S101" a="1"/>
  <c r="S101" s="1"/>
  <c r="S102" a="1"/>
  <c r="S102" s="1"/>
  <c r="S103" a="1"/>
  <c r="S103" s="1"/>
  <c r="S104" a="1"/>
  <c r="S104" s="1"/>
  <c r="S105" a="1"/>
  <c r="S105" s="1"/>
  <c r="S106" a="1"/>
  <c r="S106" s="1"/>
  <c r="S107" a="1"/>
  <c r="S107" s="1"/>
  <c r="S108" a="1"/>
  <c r="S108" s="1"/>
  <c r="S109" a="1"/>
  <c r="S109" s="1"/>
  <c r="S110" a="1"/>
  <c r="S110" s="1"/>
  <c r="S111" a="1"/>
  <c r="S111" s="1"/>
  <c r="S112" a="1"/>
  <c r="S112" s="1"/>
  <c r="S113" a="1"/>
  <c r="S113" s="1"/>
  <c r="S114" a="1"/>
  <c r="S114" s="1"/>
  <c r="S115" a="1"/>
  <c r="S115" s="1"/>
  <c r="S116" a="1"/>
  <c r="S116" s="1"/>
  <c r="S117" a="1"/>
  <c r="S117" s="1"/>
  <c r="S118" a="1"/>
  <c r="S118" s="1"/>
  <c r="S119" a="1"/>
  <c r="S119" s="1"/>
  <c r="S120" a="1"/>
  <c r="S120" s="1"/>
  <c r="S121" a="1"/>
  <c r="S121" s="1"/>
  <c r="S122" a="1"/>
  <c r="S122" s="1"/>
  <c r="S123" a="1"/>
  <c r="S123" s="1"/>
  <c r="S124" a="1"/>
  <c r="S124" s="1"/>
  <c r="S125" a="1"/>
  <c r="S125" s="1"/>
  <c r="S126" a="1"/>
  <c r="S126" s="1"/>
  <c r="S127" a="1"/>
  <c r="S127" s="1"/>
  <c r="S128" a="1"/>
  <c r="S128" s="1"/>
  <c r="S129" a="1"/>
  <c r="S129" s="1"/>
  <c r="S130" a="1"/>
  <c r="S130" s="1"/>
  <c r="S131" a="1"/>
  <c r="S131" s="1"/>
  <c r="S132" a="1"/>
  <c r="S132" s="1"/>
  <c r="S133" a="1"/>
  <c r="S133" s="1"/>
  <c r="S134" a="1"/>
  <c r="S134" s="1"/>
  <c r="S135" a="1"/>
  <c r="S135" s="1"/>
  <c r="S136" a="1"/>
  <c r="S136" s="1"/>
  <c r="S137" a="1"/>
  <c r="S137" s="1"/>
  <c r="S138" a="1"/>
  <c r="S138" s="1"/>
  <c r="S139" a="1"/>
  <c r="S139" s="1"/>
  <c r="S140" a="1"/>
  <c r="S140" s="1"/>
  <c r="S141" a="1"/>
  <c r="S141" s="1"/>
  <c r="S142" a="1"/>
  <c r="S142" s="1"/>
  <c r="S143" a="1"/>
  <c r="S143" s="1"/>
  <c r="S144" a="1"/>
  <c r="S144" s="1"/>
  <c r="S145" a="1"/>
  <c r="S145" s="1"/>
  <c r="S146" a="1"/>
  <c r="S146" s="1"/>
  <c r="S147" a="1"/>
  <c r="S147" s="1"/>
  <c r="S148" a="1"/>
  <c r="S148" s="1"/>
  <c r="S149" a="1"/>
  <c r="S149" s="1"/>
  <c r="S150" a="1"/>
  <c r="S150" s="1"/>
  <c r="S151" a="1"/>
  <c r="S151" s="1"/>
  <c r="S152" a="1"/>
  <c r="S152" s="1"/>
  <c r="S153" a="1"/>
  <c r="S153" s="1"/>
  <c r="S154" a="1"/>
  <c r="S154" s="1"/>
  <c r="S155" a="1"/>
  <c r="S155" s="1"/>
  <c r="S156" a="1"/>
  <c r="S156" s="1"/>
  <c r="S157" a="1"/>
  <c r="S157" s="1"/>
  <c r="S158" a="1"/>
  <c r="S158" s="1"/>
  <c r="S159" a="1"/>
  <c r="S159" s="1"/>
  <c r="S160" a="1"/>
  <c r="S160" s="1"/>
  <c r="S161" a="1"/>
  <c r="S161" s="1"/>
  <c r="S162" a="1"/>
  <c r="S162" s="1"/>
  <c r="S163" a="1"/>
  <c r="S163" s="1"/>
  <c r="S164" a="1"/>
  <c r="S164" s="1"/>
  <c r="S165" a="1"/>
  <c r="S165" s="1"/>
  <c r="S166" a="1"/>
  <c r="S166" s="1"/>
  <c r="S167" a="1"/>
  <c r="S167" s="1"/>
  <c r="S168" a="1"/>
  <c r="S168" s="1"/>
  <c r="S169" a="1"/>
  <c r="S169" s="1"/>
  <c r="S170" a="1"/>
  <c r="S170" s="1"/>
  <c r="S171" a="1"/>
  <c r="S171" s="1"/>
  <c r="S172" a="1"/>
  <c r="S172" s="1"/>
  <c r="S173" a="1"/>
  <c r="S173" s="1"/>
  <c r="S174" a="1"/>
  <c r="S174" s="1"/>
  <c r="S175" a="1"/>
  <c r="S175" s="1"/>
  <c r="S176" a="1"/>
  <c r="S176" s="1"/>
  <c r="S177" a="1"/>
  <c r="S177" s="1"/>
  <c r="S178" a="1"/>
  <c r="S178" s="1"/>
  <c r="S179" a="1"/>
  <c r="S179" s="1"/>
  <c r="S180" a="1"/>
  <c r="S180" s="1"/>
  <c r="S181" a="1"/>
  <c r="S181" s="1"/>
  <c r="S182" a="1"/>
  <c r="S182" s="1"/>
  <c r="S183" a="1"/>
  <c r="S183" s="1"/>
  <c r="S184" a="1"/>
  <c r="S184" s="1"/>
  <c r="S185" a="1"/>
  <c r="S185" s="1"/>
  <c r="S186" a="1"/>
  <c r="S186" s="1"/>
  <c r="S187" a="1"/>
  <c r="S187" s="1"/>
  <c r="S188" a="1"/>
  <c r="S188" s="1"/>
  <c r="S189" a="1"/>
  <c r="S189" s="1"/>
  <c r="S190" a="1"/>
  <c r="S190" s="1"/>
  <c r="S191" a="1"/>
  <c r="S191" s="1"/>
  <c r="S192" a="1"/>
  <c r="S192" s="1"/>
  <c r="S193" a="1"/>
  <c r="S193" s="1"/>
  <c r="S194" a="1"/>
  <c r="S194" s="1"/>
  <c r="S195" a="1"/>
  <c r="S195" s="1"/>
  <c r="S196" a="1"/>
  <c r="S196" s="1"/>
  <c r="S197" a="1"/>
  <c r="S197" s="1"/>
  <c r="S198" a="1"/>
  <c r="S198" s="1"/>
  <c r="S199" a="1"/>
  <c r="S199" s="1"/>
  <c r="S200" a="1"/>
  <c r="S200" s="1"/>
  <c r="S201" a="1"/>
  <c r="S201" s="1"/>
  <c r="S202" a="1"/>
  <c r="S202" s="1"/>
  <c r="S203" a="1"/>
  <c r="S203" s="1"/>
  <c r="S204" a="1"/>
  <c r="S204" s="1"/>
  <c r="S205" a="1"/>
  <c r="S205" s="1"/>
  <c r="S206" a="1"/>
  <c r="S206" s="1"/>
  <c r="S207" a="1"/>
  <c r="S207" s="1"/>
  <c r="S208" a="1"/>
  <c r="S208" s="1"/>
  <c r="S209" a="1"/>
  <c r="S209" s="1"/>
  <c r="S210" a="1"/>
  <c r="S210" s="1"/>
  <c r="S211" a="1"/>
  <c r="S211" s="1"/>
  <c r="S212" a="1"/>
  <c r="S212" s="1"/>
  <c r="S213" a="1"/>
  <c r="S213" s="1"/>
  <c r="S214" a="1"/>
  <c r="S214" s="1"/>
  <c r="S215" a="1"/>
  <c r="S215" s="1"/>
  <c r="S216" a="1"/>
  <c r="S216" s="1"/>
  <c r="S217" a="1"/>
  <c r="S217" s="1"/>
  <c r="S218" a="1"/>
  <c r="S218" s="1"/>
  <c r="S219" a="1"/>
  <c r="S219" s="1"/>
  <c r="S220" a="1"/>
  <c r="S220" s="1"/>
  <c r="S221" a="1"/>
  <c r="S221" s="1"/>
  <c r="S222" a="1"/>
  <c r="S222" s="1"/>
  <c r="S223" a="1"/>
  <c r="S223" s="1"/>
  <c r="S224" a="1"/>
  <c r="S224" s="1"/>
  <c r="S225" a="1"/>
  <c r="S225" s="1"/>
  <c r="S226" a="1"/>
  <c r="S226" s="1"/>
  <c r="S227" a="1"/>
  <c r="S227" s="1"/>
  <c r="S228" a="1"/>
  <c r="S228" s="1"/>
  <c r="S229" a="1"/>
  <c r="S229" s="1"/>
  <c r="S230" a="1"/>
  <c r="S230" s="1"/>
  <c r="S231" a="1"/>
  <c r="S231" s="1"/>
  <c r="S232" a="1"/>
  <c r="S232" s="1"/>
  <c r="S233" a="1"/>
  <c r="S233" s="1"/>
  <c r="S234" a="1"/>
  <c r="S234" s="1"/>
  <c r="S235" a="1"/>
  <c r="S235" s="1"/>
  <c r="S236" a="1"/>
  <c r="S236" s="1"/>
  <c r="S237" a="1"/>
  <c r="S237" s="1"/>
  <c r="S238" a="1"/>
  <c r="S238" s="1"/>
  <c r="S239" a="1"/>
  <c r="S239" s="1"/>
  <c r="S240" a="1"/>
  <c r="S240" s="1"/>
  <c r="S241" a="1"/>
  <c r="S241" s="1"/>
  <c r="S242" a="1"/>
  <c r="S242" s="1"/>
  <c r="S243" a="1"/>
  <c r="S243" s="1"/>
  <c r="S244" a="1"/>
  <c r="S244" s="1"/>
  <c r="S245" a="1"/>
  <c r="S245" s="1"/>
  <c r="S246" a="1"/>
  <c r="S246" s="1"/>
  <c r="S247" a="1"/>
  <c r="S247" s="1"/>
  <c r="S248" a="1"/>
  <c r="S248" s="1"/>
  <c r="S249" a="1"/>
  <c r="S249" s="1"/>
  <c r="S250" a="1"/>
  <c r="S250" s="1"/>
  <c r="S251" a="1"/>
  <c r="S251" s="1"/>
  <c r="S252" a="1"/>
  <c r="S252" s="1"/>
  <c r="S253" a="1"/>
  <c r="S253" s="1"/>
  <c r="S254" a="1"/>
  <c r="S254" s="1"/>
  <c r="S255" a="1"/>
  <c r="S255" s="1"/>
  <c r="S256" a="1"/>
  <c r="S256" s="1"/>
  <c r="S257" a="1"/>
  <c r="S257" s="1"/>
  <c r="S258" a="1"/>
  <c r="S258" s="1"/>
  <c r="S259" a="1"/>
  <c r="S259" s="1"/>
  <c r="S260" a="1"/>
  <c r="S260" s="1"/>
  <c r="S261" a="1"/>
  <c r="S261" s="1"/>
  <c r="S262" a="1"/>
  <c r="S262" s="1"/>
  <c r="S263" a="1"/>
  <c r="S263" s="1"/>
  <c r="S264" a="1"/>
  <c r="S264" s="1"/>
  <c r="S265" a="1"/>
  <c r="S265" s="1"/>
  <c r="S266" a="1"/>
  <c r="S266" s="1"/>
  <c r="S267" a="1"/>
  <c r="S267" s="1"/>
  <c r="S268" a="1"/>
  <c r="S268" s="1"/>
  <c r="S269" a="1"/>
  <c r="S269" s="1"/>
  <c r="S270" a="1"/>
  <c r="S270" s="1"/>
  <c r="S271" a="1"/>
  <c r="S271" s="1"/>
  <c r="S272" a="1"/>
  <c r="S272" s="1"/>
  <c r="S273" a="1"/>
  <c r="S273" s="1"/>
  <c r="S274" a="1"/>
  <c r="S274" s="1"/>
  <c r="S275" a="1"/>
  <c r="S275" s="1"/>
  <c r="S276" a="1"/>
  <c r="S276" s="1"/>
  <c r="S277" a="1"/>
  <c r="S277" s="1"/>
  <c r="S278" a="1"/>
  <c r="S278" s="1"/>
  <c r="S279" a="1"/>
  <c r="S279" s="1"/>
  <c r="S280" a="1"/>
  <c r="S280" s="1"/>
  <c r="S281" a="1"/>
  <c r="S281" s="1"/>
  <c r="S282" a="1"/>
  <c r="S282" s="1"/>
  <c r="S283" a="1"/>
  <c r="S283" s="1"/>
  <c r="S284" a="1"/>
  <c r="S284" s="1"/>
  <c r="S285" a="1"/>
  <c r="S285" s="1"/>
  <c r="S286" a="1"/>
  <c r="S286" s="1"/>
  <c r="S287" a="1"/>
  <c r="S287" s="1"/>
  <c r="S288" a="1"/>
  <c r="S288" s="1"/>
  <c r="S289" a="1"/>
  <c r="S289" s="1"/>
  <c r="S290" a="1"/>
  <c r="S290" s="1"/>
  <c r="S291" a="1"/>
  <c r="S291" s="1"/>
  <c r="S292" a="1"/>
  <c r="S292" s="1"/>
  <c r="S293" a="1"/>
  <c r="S293" s="1"/>
  <c r="S294" a="1"/>
  <c r="S294" s="1"/>
  <c r="S295" a="1"/>
  <c r="S295" s="1"/>
  <c r="S296" a="1"/>
  <c r="S296" s="1"/>
  <c r="S297" a="1"/>
  <c r="S297" s="1"/>
  <c r="S298" a="1"/>
  <c r="S298" s="1"/>
  <c r="S299" a="1"/>
  <c r="S299" s="1"/>
  <c r="S300" a="1"/>
  <c r="S300" s="1"/>
  <c r="S301" a="1"/>
  <c r="S301" s="1"/>
  <c r="S302" a="1"/>
  <c r="S302" s="1"/>
  <c r="S303" a="1"/>
  <c r="S303" s="1"/>
  <c r="S304" a="1"/>
  <c r="S304" s="1"/>
  <c r="S305" a="1"/>
  <c r="S305" s="1"/>
  <c r="S306" a="1"/>
  <c r="S306" s="1"/>
  <c r="S307" a="1"/>
  <c r="S307" s="1"/>
  <c r="S308" a="1"/>
  <c r="S308" s="1"/>
  <c r="S309" a="1"/>
  <c r="S309" s="1"/>
  <c r="S310" a="1"/>
  <c r="S310" s="1"/>
  <c r="S311" a="1"/>
  <c r="S311" s="1"/>
  <c r="S312" a="1"/>
  <c r="S312" s="1"/>
  <c r="S313" a="1"/>
  <c r="S313" s="1"/>
  <c r="S314" a="1"/>
  <c r="S314" s="1"/>
  <c r="S315" a="1"/>
  <c r="S315" s="1"/>
  <c r="S316" a="1"/>
  <c r="S316" s="1"/>
  <c r="S317" a="1"/>
  <c r="S317" s="1"/>
  <c r="S318" a="1"/>
  <c r="S318" s="1"/>
  <c r="S319" a="1"/>
  <c r="S319" s="1"/>
  <c r="S320" a="1"/>
  <c r="S320" s="1"/>
  <c r="S321" a="1"/>
  <c r="S321" s="1"/>
  <c r="S322" a="1"/>
  <c r="S322" s="1"/>
  <c r="S323" a="1"/>
  <c r="S323" s="1"/>
  <c r="S324" a="1"/>
  <c r="S324" s="1"/>
  <c r="S325" a="1"/>
  <c r="S325" s="1"/>
  <c r="S326" a="1"/>
  <c r="S326" s="1"/>
  <c r="S327" a="1"/>
  <c r="S327" s="1"/>
  <c r="S328" a="1"/>
  <c r="S328" s="1"/>
  <c r="S329" a="1"/>
  <c r="S329" s="1"/>
  <c r="S330" a="1"/>
  <c r="S330" s="1"/>
  <c r="S331" a="1"/>
  <c r="S331" s="1"/>
  <c r="S332" a="1"/>
  <c r="S332" s="1"/>
  <c r="S333" a="1"/>
  <c r="S333" s="1"/>
  <c r="S334" a="1"/>
  <c r="S334" s="1"/>
  <c r="S335" a="1"/>
  <c r="S335" s="1"/>
  <c r="S336" a="1"/>
  <c r="S336" s="1"/>
  <c r="S337" a="1"/>
  <c r="S337" s="1"/>
  <c r="S338" a="1"/>
  <c r="S338" s="1"/>
  <c r="S339" a="1"/>
  <c r="S339" s="1"/>
  <c r="S340" a="1"/>
  <c r="S340" s="1"/>
  <c r="S341" a="1"/>
  <c r="S341" s="1"/>
  <c r="S342" a="1"/>
  <c r="S342" s="1"/>
  <c r="S343" a="1"/>
  <c r="S343" s="1"/>
  <c r="S344" a="1"/>
  <c r="S344" s="1"/>
  <c r="S345" a="1"/>
  <c r="S345" s="1"/>
  <c r="S346" a="1"/>
  <c r="S346" s="1"/>
  <c r="S347" a="1"/>
  <c r="S347" s="1"/>
  <c r="S348" a="1"/>
  <c r="S348" s="1"/>
  <c r="S349" a="1"/>
  <c r="S349" s="1"/>
  <c r="S350" a="1"/>
  <c r="S350" s="1"/>
  <c r="S351" a="1"/>
  <c r="S351" s="1"/>
  <c r="S352" a="1"/>
  <c r="S352" s="1"/>
  <c r="S353" a="1"/>
  <c r="S353" s="1"/>
  <c r="S354" a="1"/>
  <c r="S354" s="1"/>
  <c r="S355" a="1"/>
  <c r="S355" s="1"/>
  <c r="S356" a="1"/>
  <c r="S356" s="1"/>
  <c r="S357" a="1"/>
  <c r="S357" s="1"/>
  <c r="S358" a="1"/>
  <c r="S358" s="1"/>
  <c r="S359" a="1"/>
  <c r="S359" s="1"/>
  <c r="S360" a="1"/>
  <c r="S360" s="1"/>
  <c r="S361" a="1"/>
  <c r="S361" s="1"/>
  <c r="S362" a="1"/>
  <c r="S362" s="1"/>
  <c r="S363" a="1"/>
  <c r="S363" s="1"/>
  <c r="S364" a="1"/>
  <c r="S364" s="1"/>
  <c r="S365" a="1"/>
  <c r="S365" s="1"/>
  <c r="S366" a="1"/>
  <c r="S366" s="1"/>
  <c r="S367" a="1"/>
  <c r="S367" s="1"/>
  <c r="S368" a="1"/>
  <c r="S368" s="1"/>
  <c r="S369" a="1"/>
  <c r="S369" s="1"/>
  <c r="S370" a="1"/>
  <c r="S370" s="1"/>
  <c r="S371" a="1"/>
  <c r="S371" s="1"/>
  <c r="S372" a="1"/>
  <c r="S372" s="1"/>
  <c r="S373" a="1"/>
  <c r="S373" s="1"/>
  <c r="S374" a="1"/>
  <c r="S374" s="1"/>
  <c r="S375" a="1"/>
  <c r="S375" s="1"/>
  <c r="S376" a="1"/>
  <c r="S376" s="1"/>
  <c r="S377" a="1"/>
  <c r="S377" s="1"/>
  <c r="S378" a="1"/>
  <c r="S378" s="1"/>
  <c r="S379" a="1"/>
  <c r="S379" s="1"/>
  <c r="S380" a="1"/>
  <c r="S380" s="1"/>
  <c r="S381" a="1"/>
  <c r="S381" s="1"/>
  <c r="S382" a="1"/>
  <c r="S382" s="1"/>
  <c r="S383" a="1"/>
  <c r="S383" s="1"/>
  <c r="S384" a="1"/>
  <c r="S384" s="1"/>
  <c r="S385" a="1"/>
  <c r="S385" s="1"/>
  <c r="S386" a="1"/>
  <c r="S386" s="1"/>
  <c r="S387" a="1"/>
  <c r="S387" s="1"/>
  <c r="S388" a="1"/>
  <c r="S388" s="1"/>
  <c r="S389" a="1"/>
  <c r="S389" s="1"/>
  <c r="S390" a="1"/>
  <c r="S390" s="1"/>
  <c r="S391" a="1"/>
  <c r="S391" s="1"/>
  <c r="S392" a="1"/>
  <c r="S392" s="1"/>
  <c r="S393" a="1"/>
  <c r="S393" s="1"/>
  <c r="S394" a="1"/>
  <c r="S394" s="1"/>
  <c r="S395" a="1"/>
  <c r="S395" s="1"/>
  <c r="S396" a="1"/>
  <c r="S396" s="1"/>
  <c r="S397" a="1"/>
  <c r="S397" s="1"/>
  <c r="S398" a="1"/>
  <c r="S398" s="1"/>
  <c r="S399" a="1"/>
  <c r="S399" s="1"/>
  <c r="S400" a="1"/>
  <c r="S400" s="1"/>
  <c r="S401" a="1"/>
  <c r="S401" s="1"/>
  <c r="S402" a="1"/>
  <c r="S402" s="1"/>
  <c r="S403" a="1"/>
  <c r="S403" s="1"/>
  <c r="S404" a="1"/>
  <c r="S404" s="1"/>
  <c r="S405" a="1"/>
  <c r="S405" s="1"/>
  <c r="S406" a="1"/>
  <c r="S406" s="1"/>
  <c r="S407" a="1"/>
  <c r="S407" s="1"/>
  <c r="S408" a="1"/>
  <c r="S408" s="1"/>
  <c r="S409" a="1"/>
  <c r="S409" s="1"/>
  <c r="S410" a="1"/>
  <c r="S410" s="1"/>
  <c r="S411" a="1"/>
  <c r="S411" s="1"/>
  <c r="S412" a="1"/>
  <c r="S412" s="1"/>
  <c r="S413" a="1"/>
  <c r="S413" s="1"/>
  <c r="S414" a="1"/>
  <c r="S414" s="1"/>
  <c r="S415" a="1"/>
  <c r="S415" s="1"/>
  <c r="S416" a="1"/>
  <c r="S416" s="1"/>
  <c r="S417" a="1"/>
  <c r="S417" s="1"/>
  <c r="S418" a="1"/>
  <c r="S418" s="1"/>
  <c r="S419" a="1"/>
  <c r="S419" s="1"/>
  <c r="S420" a="1"/>
  <c r="S420" s="1"/>
  <c r="S421" a="1"/>
  <c r="S421" s="1"/>
  <c r="S422" a="1"/>
  <c r="S422" s="1"/>
  <c r="S423" a="1"/>
  <c r="S423" s="1"/>
  <c r="S424" a="1"/>
  <c r="S424" s="1"/>
  <c r="S425" a="1"/>
  <c r="S425" s="1"/>
  <c r="S426" a="1"/>
  <c r="S426" s="1"/>
  <c r="S427" a="1"/>
  <c r="S427" s="1"/>
  <c r="S428" a="1"/>
  <c r="S428" s="1"/>
  <c r="S429" a="1"/>
  <c r="S429" s="1"/>
  <c r="S430" a="1"/>
  <c r="S430" s="1"/>
  <c r="S431" a="1"/>
  <c r="S431" s="1"/>
  <c r="S432" a="1"/>
  <c r="S432" s="1"/>
  <c r="S433" a="1"/>
  <c r="S433" s="1"/>
  <c r="S434" a="1"/>
  <c r="S434" s="1"/>
  <c r="S435" a="1"/>
  <c r="S435" s="1"/>
  <c r="S436" a="1"/>
  <c r="S436" s="1"/>
  <c r="S437" a="1"/>
  <c r="S437" s="1"/>
  <c r="S438" a="1"/>
  <c r="S438" s="1"/>
  <c r="S439" a="1"/>
  <c r="S439" s="1"/>
  <c r="S440" a="1"/>
  <c r="S440" s="1"/>
  <c r="S441" a="1"/>
  <c r="S441" s="1"/>
  <c r="S442" a="1"/>
  <c r="S442" s="1"/>
  <c r="S443" a="1"/>
  <c r="S443" s="1"/>
  <c r="S444" a="1"/>
  <c r="S444" s="1"/>
  <c r="S445" a="1"/>
  <c r="S445" s="1"/>
  <c r="S446" a="1"/>
  <c r="S446" s="1"/>
  <c r="S447" a="1"/>
  <c r="S447" s="1"/>
  <c r="S448" a="1"/>
  <c r="S448" s="1"/>
  <c r="S449" a="1"/>
  <c r="S449" s="1"/>
  <c r="S450" a="1"/>
  <c r="S450" s="1"/>
  <c r="S451" a="1"/>
  <c r="S451" s="1"/>
  <c r="S452" a="1"/>
  <c r="S452" s="1"/>
  <c r="S453" a="1"/>
  <c r="S453" s="1"/>
  <c r="S454" a="1"/>
  <c r="S454" s="1"/>
  <c r="S455" a="1"/>
  <c r="S455" s="1"/>
  <c r="S456" a="1"/>
  <c r="S456" s="1"/>
  <c r="S457" a="1"/>
  <c r="S457" s="1"/>
  <c r="S458" a="1"/>
  <c r="S458" s="1"/>
  <c r="S459" a="1"/>
  <c r="S459" s="1"/>
  <c r="S460" a="1"/>
  <c r="S460" s="1"/>
  <c r="S461" a="1"/>
  <c r="S461" s="1"/>
  <c r="S462" a="1"/>
  <c r="S462" s="1"/>
  <c r="S463" a="1"/>
  <c r="S463" s="1"/>
  <c r="S464" a="1"/>
  <c r="S464" s="1"/>
  <c r="S465" a="1"/>
  <c r="S465" s="1"/>
  <c r="S466" a="1"/>
  <c r="S466" s="1"/>
  <c r="S467" a="1"/>
  <c r="S467" s="1"/>
  <c r="S468" a="1"/>
  <c r="S468" s="1"/>
  <c r="S469" a="1"/>
  <c r="S469" s="1"/>
  <c r="S470" a="1"/>
  <c r="S470" s="1"/>
  <c r="S471" a="1"/>
  <c r="S471" s="1"/>
  <c r="S472" a="1"/>
  <c r="S472" s="1"/>
  <c r="S473" a="1"/>
  <c r="S473" s="1"/>
  <c r="S474" a="1"/>
  <c r="S474" s="1"/>
  <c r="S475" a="1"/>
  <c r="S475" s="1"/>
  <c r="S476" a="1"/>
  <c r="S476" s="1"/>
  <c r="S477" a="1"/>
  <c r="S477" s="1"/>
  <c r="S478" a="1"/>
  <c r="S478" s="1"/>
  <c r="S479" a="1"/>
  <c r="S479" s="1"/>
  <c r="S480" a="1"/>
  <c r="S480" s="1"/>
  <c r="S481" a="1"/>
  <c r="S481" s="1"/>
  <c r="S482" a="1"/>
  <c r="S482" s="1"/>
  <c r="S483" a="1"/>
  <c r="S483" s="1"/>
  <c r="S484" a="1"/>
  <c r="S484" s="1"/>
  <c r="S485" a="1"/>
  <c r="S485" s="1"/>
  <c r="S486" a="1"/>
  <c r="S486" s="1"/>
  <c r="S487" a="1"/>
  <c r="S487" s="1"/>
  <c r="S488" a="1"/>
  <c r="S488" s="1"/>
  <c r="S489" a="1"/>
  <c r="S489" s="1"/>
  <c r="S490" a="1"/>
  <c r="S490" s="1"/>
  <c r="S491" a="1"/>
  <c r="S491" s="1"/>
  <c r="S492" a="1"/>
  <c r="S492" s="1"/>
  <c r="S493" a="1"/>
  <c r="S493" s="1"/>
  <c r="S494" a="1"/>
  <c r="S494" s="1"/>
  <c r="S495" a="1"/>
  <c r="S495" s="1"/>
  <c r="S496" a="1"/>
  <c r="S496" s="1"/>
  <c r="S497" a="1"/>
  <c r="S497" s="1"/>
  <c r="S498" a="1"/>
  <c r="S498" s="1"/>
  <c r="S499" a="1"/>
  <c r="S499" s="1"/>
  <c r="S500" a="1"/>
  <c r="S500" s="1"/>
  <c r="S501" a="1"/>
  <c r="S501" s="1"/>
  <c r="S502" a="1"/>
  <c r="S502" s="1"/>
  <c r="S503" a="1"/>
  <c r="S503" s="1"/>
  <c r="S504" a="1"/>
  <c r="S504" s="1"/>
  <c r="S505" a="1"/>
  <c r="S505" s="1"/>
  <c r="S506" a="1"/>
  <c r="S506" s="1"/>
  <c r="S507" a="1"/>
  <c r="S507" s="1"/>
  <c r="S508" a="1"/>
  <c r="S508" s="1"/>
  <c r="S509" a="1"/>
  <c r="S509" s="1"/>
  <c r="S510" a="1"/>
  <c r="S510" s="1"/>
  <c r="S511" a="1"/>
  <c r="S511" s="1"/>
  <c r="S512" a="1"/>
  <c r="S512" s="1"/>
  <c r="S513" a="1"/>
  <c r="S513" s="1"/>
  <c r="S514" a="1"/>
  <c r="S514" s="1"/>
  <c r="S515" a="1"/>
  <c r="S515" s="1"/>
  <c r="S516" a="1"/>
  <c r="S516" s="1"/>
  <c r="S517" a="1"/>
  <c r="S517" s="1"/>
  <c r="S518" a="1"/>
  <c r="S518" s="1"/>
  <c r="S519" a="1"/>
  <c r="S519" s="1"/>
  <c r="S520" a="1"/>
  <c r="S520" s="1"/>
  <c r="S521" a="1"/>
  <c r="S521" s="1"/>
  <c r="S522" a="1"/>
  <c r="S522" s="1"/>
  <c r="S523" a="1"/>
  <c r="S523" s="1"/>
  <c r="S524" a="1"/>
  <c r="S524" s="1"/>
  <c r="S525" a="1"/>
  <c r="S525" s="1"/>
  <c r="S526" a="1"/>
  <c r="S526" s="1"/>
  <c r="S527" a="1"/>
  <c r="S527" s="1"/>
  <c r="S528" a="1"/>
  <c r="S528" s="1"/>
  <c r="S529" a="1"/>
  <c r="S529" s="1"/>
  <c r="S530" a="1"/>
  <c r="S530" s="1"/>
  <c r="S531" a="1"/>
  <c r="S531" s="1"/>
  <c r="S532" a="1"/>
  <c r="S532" s="1"/>
  <c r="S533" a="1"/>
  <c r="S533" s="1"/>
  <c r="S534" a="1"/>
  <c r="S534" s="1"/>
  <c r="S535" a="1"/>
  <c r="S535" s="1"/>
  <c r="S536" a="1"/>
  <c r="S536" s="1"/>
  <c r="S537" a="1"/>
  <c r="S537" s="1"/>
  <c r="S538" a="1"/>
  <c r="S538" s="1"/>
  <c r="S539" a="1"/>
  <c r="S539" s="1"/>
  <c r="S540" a="1"/>
  <c r="S540" s="1"/>
  <c r="S541" a="1"/>
  <c r="S541" s="1"/>
  <c r="S542" a="1"/>
  <c r="S542" s="1"/>
  <c r="S543" a="1"/>
  <c r="S543" s="1"/>
  <c r="S544" a="1"/>
  <c r="S544" s="1"/>
  <c r="S545" a="1"/>
  <c r="S545" s="1"/>
  <c r="S546" a="1"/>
  <c r="S546" s="1"/>
  <c r="S547" a="1"/>
  <c r="S547" s="1"/>
  <c r="S548" a="1"/>
  <c r="S548" s="1"/>
  <c r="S549" a="1"/>
  <c r="S549" s="1"/>
  <c r="S550" a="1"/>
  <c r="S550" s="1"/>
  <c r="S551" a="1"/>
  <c r="S551" s="1"/>
  <c r="S552" a="1"/>
  <c r="S552" s="1"/>
  <c r="S553" a="1"/>
  <c r="S553" s="1"/>
  <c r="S554" a="1"/>
  <c r="S554" s="1"/>
  <c r="S555" a="1"/>
  <c r="S555" s="1"/>
  <c r="S556" a="1"/>
  <c r="S556" s="1"/>
  <c r="S557" a="1"/>
  <c r="S557" s="1"/>
  <c r="S558" a="1"/>
  <c r="S558" s="1"/>
  <c r="S559" a="1"/>
  <c r="S559" s="1"/>
  <c r="S560" a="1"/>
  <c r="S560" s="1"/>
  <c r="S561" a="1"/>
  <c r="S561" s="1"/>
  <c r="S562" a="1"/>
  <c r="S562" s="1"/>
  <c r="S563" a="1"/>
  <c r="S563" s="1"/>
  <c r="S564" a="1"/>
  <c r="S564" s="1"/>
  <c r="S565" a="1"/>
  <c r="S565" s="1"/>
  <c r="S566" a="1"/>
  <c r="S566" s="1"/>
  <c r="S567" a="1"/>
  <c r="S567" s="1"/>
  <c r="S568" a="1"/>
  <c r="S568" s="1"/>
  <c r="S569" a="1"/>
  <c r="S569" s="1"/>
  <c r="S570" a="1"/>
  <c r="S570" s="1"/>
  <c r="S571" a="1"/>
  <c r="S571" s="1"/>
  <c r="S572" a="1"/>
  <c r="S572" s="1"/>
  <c r="S573" a="1"/>
  <c r="S573" s="1"/>
  <c r="S574" a="1"/>
  <c r="S574" s="1"/>
  <c r="S575" a="1"/>
  <c r="S575" s="1"/>
  <c r="S576" a="1"/>
  <c r="S576" s="1"/>
  <c r="S577" a="1"/>
  <c r="S577" s="1"/>
  <c r="S578" a="1"/>
  <c r="S578" s="1"/>
  <c r="S579" a="1"/>
  <c r="S579" s="1"/>
  <c r="S580" a="1"/>
  <c r="S580" s="1"/>
  <c r="S581" a="1"/>
  <c r="S581" s="1"/>
  <c r="S582" a="1"/>
  <c r="S582" s="1"/>
  <c r="S583" a="1"/>
  <c r="S583" s="1"/>
  <c r="S584" a="1"/>
  <c r="S584" s="1"/>
  <c r="S585" a="1"/>
  <c r="S585" s="1"/>
  <c r="S586" a="1"/>
  <c r="S586" s="1"/>
  <c r="S587" a="1"/>
  <c r="S587" s="1"/>
  <c r="S588" a="1"/>
  <c r="S588" s="1"/>
  <c r="S589" a="1"/>
  <c r="S589" s="1"/>
  <c r="S590" a="1"/>
  <c r="S590" s="1"/>
  <c r="S591" a="1"/>
  <c r="S591" s="1"/>
  <c r="S592" a="1"/>
  <c r="S592" s="1"/>
  <c r="S593" a="1"/>
  <c r="S593" s="1"/>
  <c r="S594" a="1"/>
  <c r="S594" s="1"/>
  <c r="S595" a="1"/>
  <c r="S595" s="1"/>
  <c r="S596" a="1"/>
  <c r="S596" s="1"/>
  <c r="S597" a="1"/>
  <c r="S597" s="1"/>
  <c r="S598" a="1"/>
  <c r="S598" s="1"/>
  <c r="S599" a="1"/>
  <c r="S599" s="1"/>
  <c r="S600" a="1"/>
  <c r="S600" s="1"/>
  <c r="S601" a="1"/>
  <c r="S601" s="1"/>
  <c r="S602" a="1"/>
  <c r="S602" s="1"/>
  <c r="S603" a="1"/>
  <c r="S603" s="1"/>
  <c r="S604" a="1"/>
  <c r="S604" s="1"/>
  <c r="S605" a="1"/>
  <c r="S605" s="1"/>
  <c r="S606" a="1"/>
  <c r="S606" s="1"/>
  <c r="S607" a="1"/>
  <c r="S607" s="1"/>
  <c r="S608" a="1"/>
  <c r="S608" s="1"/>
  <c r="S609" a="1"/>
  <c r="S609" s="1"/>
  <c r="S610" a="1"/>
  <c r="S610" s="1"/>
  <c r="S611" a="1"/>
  <c r="S611" s="1"/>
  <c r="S612" a="1"/>
  <c r="S612" s="1"/>
  <c r="S613" a="1"/>
  <c r="S613" s="1"/>
  <c r="S614" a="1"/>
  <c r="S614" s="1"/>
  <c r="S615" a="1"/>
  <c r="S615" s="1"/>
  <c r="S616" a="1"/>
  <c r="S616" s="1"/>
  <c r="S617" a="1"/>
  <c r="S617" s="1"/>
  <c r="S618" a="1"/>
  <c r="S618" s="1"/>
  <c r="S619" a="1"/>
  <c r="S619" s="1"/>
  <c r="S620" a="1"/>
  <c r="S620" s="1"/>
  <c r="S621" a="1"/>
  <c r="S621" s="1"/>
  <c r="S622" a="1"/>
  <c r="S622" s="1"/>
  <c r="S623" a="1"/>
  <c r="S623" s="1"/>
  <c r="S624" a="1"/>
  <c r="S624" s="1"/>
  <c r="S625" a="1"/>
  <c r="S625" s="1"/>
  <c r="S626" a="1"/>
  <c r="S626" s="1"/>
  <c r="S627" a="1"/>
  <c r="S627" s="1"/>
  <c r="S628" a="1"/>
  <c r="S628" s="1"/>
  <c r="S629" a="1"/>
  <c r="S629" s="1"/>
  <c r="S630" a="1"/>
  <c r="S630" s="1"/>
  <c r="S631" a="1"/>
  <c r="S631" s="1"/>
  <c r="S632" a="1"/>
  <c r="S632" s="1"/>
  <c r="S633" a="1"/>
  <c r="S633" s="1"/>
  <c r="S634" a="1"/>
  <c r="S634" s="1"/>
  <c r="S635" a="1"/>
  <c r="S635" s="1"/>
  <c r="S636" a="1"/>
  <c r="S636" s="1"/>
  <c r="S637" a="1"/>
  <c r="S637" s="1"/>
  <c r="S638" a="1"/>
  <c r="S638" s="1"/>
  <c r="S639" a="1"/>
  <c r="S639" s="1"/>
  <c r="S640" a="1"/>
  <c r="S640" s="1"/>
  <c r="S641" a="1"/>
  <c r="S641" s="1"/>
  <c r="S642" a="1"/>
  <c r="S642" s="1"/>
  <c r="S643" a="1"/>
  <c r="S643" s="1"/>
  <c r="S644" a="1"/>
  <c r="S644" s="1"/>
  <c r="S645" a="1"/>
  <c r="S645" s="1"/>
  <c r="S646" a="1"/>
  <c r="S646" s="1"/>
  <c r="S647" a="1"/>
  <c r="S647" s="1"/>
  <c r="S648" a="1"/>
  <c r="S648" s="1"/>
  <c r="S649" a="1"/>
  <c r="S649" s="1"/>
  <c r="S650" a="1"/>
  <c r="S650" s="1"/>
  <c r="S651" a="1"/>
  <c r="S651" s="1"/>
  <c r="S652" a="1"/>
  <c r="S652" s="1"/>
  <c r="S653" a="1"/>
  <c r="S653" s="1"/>
  <c r="S654" a="1"/>
  <c r="S654" s="1"/>
  <c r="S655" a="1"/>
  <c r="S655" s="1"/>
  <c r="S656" a="1"/>
  <c r="S656" s="1"/>
  <c r="S657" a="1"/>
  <c r="S657" s="1"/>
  <c r="S658" a="1"/>
  <c r="S658" s="1"/>
  <c r="S659" a="1"/>
  <c r="S659" s="1"/>
  <c r="S660" a="1"/>
  <c r="S660" s="1"/>
  <c r="S661" a="1"/>
  <c r="S661" s="1"/>
  <c r="S662" a="1"/>
  <c r="S662" s="1"/>
  <c r="S663" a="1"/>
  <c r="S663" s="1"/>
  <c r="S664" a="1"/>
  <c r="S664" s="1"/>
  <c r="S665" a="1"/>
  <c r="S665" s="1"/>
  <c r="S666" a="1"/>
  <c r="S666" s="1"/>
  <c r="S667" a="1"/>
  <c r="S667" s="1"/>
  <c r="S668" a="1"/>
  <c r="S668" s="1"/>
  <c r="S669" a="1"/>
  <c r="S669" s="1"/>
  <c r="S670" a="1"/>
  <c r="S670" s="1"/>
  <c r="S671" a="1"/>
  <c r="S671" s="1"/>
  <c r="S672" a="1"/>
  <c r="S672" s="1"/>
  <c r="S71" a="1"/>
  <c r="S71" s="1"/>
  <c r="S72" a="1"/>
  <c r="S72" s="1"/>
  <c r="S73" a="1"/>
  <c r="S73" s="1"/>
  <c r="S74" a="1"/>
  <c r="S74" s="1"/>
  <c r="S75" a="1"/>
  <c r="S75" s="1"/>
  <c r="S76" a="1"/>
  <c r="S76" s="1"/>
  <c r="S77" a="1"/>
  <c r="S77" s="1"/>
  <c r="S78" a="1"/>
  <c r="S78" s="1"/>
  <c r="S79" a="1"/>
  <c r="S79" s="1"/>
  <c r="S80" a="1"/>
  <c r="S80" s="1"/>
  <c r="S64" a="1"/>
  <c r="S64" s="1"/>
  <c r="S65" a="1"/>
  <c r="S65" s="1"/>
  <c r="S66" a="1"/>
  <c r="S66" s="1"/>
  <c r="S67" a="1"/>
  <c r="S67" s="1"/>
  <c r="S68" a="1"/>
  <c r="S68" s="1"/>
  <c r="S69" a="1"/>
  <c r="S69" s="1"/>
  <c r="S70" a="1"/>
  <c r="S70" s="1"/>
  <c r="S63" a="1"/>
  <c r="S63" s="1"/>
  <c r="Q64" a="1"/>
  <c r="Q64" s="1"/>
  <c r="Q135" a="1"/>
  <c r="Q135" s="1"/>
  <c r="Q136" a="1"/>
  <c r="Q136" s="1"/>
  <c r="Q137" a="1"/>
  <c r="Q137" s="1"/>
  <c r="Q138" a="1"/>
  <c r="Q138" s="1"/>
  <c r="Q139" a="1"/>
  <c r="Q139" s="1"/>
  <c r="Q140" a="1"/>
  <c r="Q140" s="1"/>
  <c r="Q141" a="1"/>
  <c r="Q141" s="1"/>
  <c r="Q142" a="1"/>
  <c r="Q142" s="1"/>
  <c r="Q143" a="1"/>
  <c r="Q143" s="1"/>
  <c r="Q144" a="1"/>
  <c r="Q144" s="1"/>
  <c r="Q145" a="1"/>
  <c r="Q145" s="1"/>
  <c r="Q146" a="1"/>
  <c r="Q146" s="1"/>
  <c r="Q147" a="1"/>
  <c r="Q147" s="1"/>
  <c r="Q148" a="1"/>
  <c r="Q148" s="1"/>
  <c r="Q149" a="1"/>
  <c r="Q149" s="1"/>
  <c r="Q150" a="1"/>
  <c r="Q150" s="1"/>
  <c r="Q151" a="1"/>
  <c r="Q151" s="1"/>
  <c r="Q152" a="1"/>
  <c r="Q152" s="1"/>
  <c r="Q153" a="1"/>
  <c r="Q153" s="1"/>
  <c r="Q154" a="1"/>
  <c r="Q154" s="1"/>
  <c r="Q155" a="1"/>
  <c r="Q155" s="1"/>
  <c r="Q156" a="1"/>
  <c r="Q156" s="1"/>
  <c r="Q157" a="1"/>
  <c r="Q157" s="1"/>
  <c r="Q158" a="1"/>
  <c r="Q158" s="1"/>
  <c r="Q159" a="1"/>
  <c r="Q159" s="1"/>
  <c r="Q160" a="1"/>
  <c r="Q160" s="1"/>
  <c r="Q161" a="1"/>
  <c r="Q161" s="1"/>
  <c r="Q162" a="1"/>
  <c r="Q162" s="1"/>
  <c r="Q163" a="1"/>
  <c r="Q163" s="1"/>
  <c r="Q164" a="1"/>
  <c r="Q164" s="1"/>
  <c r="Q165" a="1"/>
  <c r="Q165" s="1"/>
  <c r="Q166" a="1"/>
  <c r="Q166" s="1"/>
  <c r="Q167" a="1"/>
  <c r="Q167" s="1"/>
  <c r="Q168" a="1"/>
  <c r="Q168" s="1"/>
  <c r="Q169" a="1"/>
  <c r="Q169" s="1"/>
  <c r="Q170" a="1"/>
  <c r="Q170" s="1"/>
  <c r="Q171" a="1"/>
  <c r="Q171" s="1"/>
  <c r="Q172" a="1"/>
  <c r="Q172" s="1"/>
  <c r="Q173" a="1"/>
  <c r="Q173" s="1"/>
  <c r="Q174" a="1"/>
  <c r="Q174" s="1"/>
  <c r="Q175" a="1"/>
  <c r="Q175" s="1"/>
  <c r="Q176" a="1"/>
  <c r="Q176" s="1"/>
  <c r="Q177" a="1"/>
  <c r="Q177" s="1"/>
  <c r="Q178" a="1"/>
  <c r="Q178" s="1"/>
  <c r="Q179" a="1"/>
  <c r="Q179" s="1"/>
  <c r="Q180" a="1"/>
  <c r="Q180" s="1"/>
  <c r="Q181" a="1"/>
  <c r="Q181" s="1"/>
  <c r="Q182" a="1"/>
  <c r="Q182" s="1"/>
  <c r="Q183" a="1"/>
  <c r="Q183" s="1"/>
  <c r="Q184" a="1"/>
  <c r="Q184" s="1"/>
  <c r="Q185" a="1"/>
  <c r="Q185" s="1"/>
  <c r="Q186" a="1"/>
  <c r="Q186" s="1"/>
  <c r="Q187" a="1"/>
  <c r="Q187" s="1"/>
  <c r="Q188" a="1"/>
  <c r="Q188" s="1"/>
  <c r="Q189" a="1"/>
  <c r="Q189" s="1"/>
  <c r="Q190" a="1"/>
  <c r="Q190" s="1"/>
  <c r="Q191" a="1"/>
  <c r="Q191" s="1"/>
  <c r="Q192" a="1"/>
  <c r="Q192" s="1"/>
  <c r="Q193" a="1"/>
  <c r="Q193" s="1"/>
  <c r="Q194" a="1"/>
  <c r="Q194" s="1"/>
  <c r="Q195" a="1"/>
  <c r="Q195" s="1"/>
  <c r="Q196" a="1"/>
  <c r="Q196" s="1"/>
  <c r="Q197" a="1"/>
  <c r="Q197" s="1"/>
  <c r="Q198" a="1"/>
  <c r="Q198" s="1"/>
  <c r="Q199" a="1"/>
  <c r="Q199" s="1"/>
  <c r="Q200" a="1"/>
  <c r="Q200" s="1"/>
  <c r="Q201" a="1"/>
  <c r="Q201" s="1"/>
  <c r="Q202" a="1"/>
  <c r="Q202" s="1"/>
  <c r="Q203" a="1"/>
  <c r="Q203" s="1"/>
  <c r="Q204" a="1"/>
  <c r="Q204" s="1"/>
  <c r="Q205" a="1"/>
  <c r="Q205" s="1"/>
  <c r="Q206" a="1"/>
  <c r="Q206" s="1"/>
  <c r="Q207" a="1"/>
  <c r="Q207" s="1"/>
  <c r="Q208" a="1"/>
  <c r="Q208" s="1"/>
  <c r="Q209" a="1"/>
  <c r="Q209" s="1"/>
  <c r="Q210" a="1"/>
  <c r="Q210" s="1"/>
  <c r="Q211" a="1"/>
  <c r="Q211" s="1"/>
  <c r="Q212" a="1"/>
  <c r="Q212" s="1"/>
  <c r="Q213" a="1"/>
  <c r="Q213" s="1"/>
  <c r="Q214" a="1"/>
  <c r="Q214" s="1"/>
  <c r="Q215" a="1"/>
  <c r="Q215" s="1"/>
  <c r="Q216" a="1"/>
  <c r="Q216" s="1"/>
  <c r="Q217" a="1"/>
  <c r="Q217" s="1"/>
  <c r="Q218" a="1"/>
  <c r="Q218" s="1"/>
  <c r="Q219" a="1"/>
  <c r="Q219" s="1"/>
  <c r="Q220" a="1"/>
  <c r="Q220" s="1"/>
  <c r="Q221" a="1"/>
  <c r="Q221" s="1"/>
  <c r="Q222" a="1"/>
  <c r="Q222" s="1"/>
  <c r="Q223" a="1"/>
  <c r="Q223" s="1"/>
  <c r="Q224" a="1"/>
  <c r="Q224" s="1"/>
  <c r="Q225" a="1"/>
  <c r="Q225" s="1"/>
  <c r="Q226" a="1"/>
  <c r="Q226" s="1"/>
  <c r="Q227" a="1"/>
  <c r="Q227" s="1"/>
  <c r="Q228" a="1"/>
  <c r="Q228" s="1"/>
  <c r="Q229" a="1"/>
  <c r="Q229" s="1"/>
  <c r="Q230" a="1"/>
  <c r="Q230" s="1"/>
  <c r="Q231" a="1"/>
  <c r="Q231" s="1"/>
  <c r="Q232" a="1"/>
  <c r="Q232" s="1"/>
  <c r="Q233" a="1"/>
  <c r="Q233" s="1"/>
  <c r="Q234" a="1"/>
  <c r="Q234" s="1"/>
  <c r="Q235" a="1"/>
  <c r="Q235" s="1"/>
  <c r="Q236" a="1"/>
  <c r="Q236" s="1"/>
  <c r="Q237" a="1"/>
  <c r="Q237" s="1"/>
  <c r="Q238" a="1"/>
  <c r="Q238" s="1"/>
  <c r="Q239" a="1"/>
  <c r="Q239" s="1"/>
  <c r="Q240" a="1"/>
  <c r="Q240" s="1"/>
  <c r="Q241" a="1"/>
  <c r="Q241" s="1"/>
  <c r="Q242" a="1"/>
  <c r="Q242" s="1"/>
  <c r="Q243" a="1"/>
  <c r="Q243" s="1"/>
  <c r="Q244" a="1"/>
  <c r="Q244" s="1"/>
  <c r="Q245" a="1"/>
  <c r="Q245" s="1"/>
  <c r="Q246" a="1"/>
  <c r="Q246" s="1"/>
  <c r="Q247" a="1"/>
  <c r="Q247" s="1"/>
  <c r="Q248" a="1"/>
  <c r="Q248" s="1"/>
  <c r="Q249" a="1"/>
  <c r="Q249" s="1"/>
  <c r="Q250" a="1"/>
  <c r="Q250" s="1"/>
  <c r="Q251" a="1"/>
  <c r="Q251" s="1"/>
  <c r="Q252" a="1"/>
  <c r="Q252" s="1"/>
  <c r="Q253" a="1"/>
  <c r="Q253" s="1"/>
  <c r="Q254" a="1"/>
  <c r="Q254" s="1"/>
  <c r="Q255" a="1"/>
  <c r="Q255" s="1"/>
  <c r="Q256" a="1"/>
  <c r="Q256" s="1"/>
  <c r="Q257" a="1"/>
  <c r="Q257" s="1"/>
  <c r="Q258" a="1"/>
  <c r="Q258" s="1"/>
  <c r="Q259" a="1"/>
  <c r="Q259" s="1"/>
  <c r="Q260" a="1"/>
  <c r="Q260" s="1"/>
  <c r="Q261" a="1"/>
  <c r="Q261" s="1"/>
  <c r="Q262" a="1"/>
  <c r="Q262" s="1"/>
  <c r="Q263" a="1"/>
  <c r="Q263" s="1"/>
  <c r="Q264" a="1"/>
  <c r="Q264" s="1"/>
  <c r="Q265" a="1"/>
  <c r="Q265" s="1"/>
  <c r="Q266" a="1"/>
  <c r="Q266" s="1"/>
  <c r="Q267" a="1"/>
  <c r="Q267" s="1"/>
  <c r="Q268" a="1"/>
  <c r="Q268" s="1"/>
  <c r="Q269" a="1"/>
  <c r="Q269" s="1"/>
  <c r="Q270" a="1"/>
  <c r="Q270" s="1"/>
  <c r="Q271" a="1"/>
  <c r="Q271" s="1"/>
  <c r="Q272" a="1"/>
  <c r="Q272" s="1"/>
  <c r="Q273" a="1"/>
  <c r="Q273" s="1"/>
  <c r="Q274" a="1"/>
  <c r="Q274" s="1"/>
  <c r="Q275" a="1"/>
  <c r="Q275" s="1"/>
  <c r="Q276" a="1"/>
  <c r="Q276" s="1"/>
  <c r="Q277" a="1"/>
  <c r="Q277" s="1"/>
  <c r="Q278" a="1"/>
  <c r="Q278" s="1"/>
  <c r="Q279" a="1"/>
  <c r="Q279" s="1"/>
  <c r="Q280" a="1"/>
  <c r="Q280" s="1"/>
  <c r="Q281" a="1"/>
  <c r="Q281" s="1"/>
  <c r="Q282" a="1"/>
  <c r="Q282" s="1"/>
  <c r="Q283" a="1"/>
  <c r="Q283" s="1"/>
  <c r="Q284" a="1"/>
  <c r="Q284" s="1"/>
  <c r="Q285" a="1"/>
  <c r="Q285" s="1"/>
  <c r="Q286" a="1"/>
  <c r="Q286" s="1"/>
  <c r="Q287" a="1"/>
  <c r="Q287" s="1"/>
  <c r="Q288" a="1"/>
  <c r="Q288" s="1"/>
  <c r="Q289" a="1"/>
  <c r="Q289" s="1"/>
  <c r="Q290" a="1"/>
  <c r="Q290" s="1"/>
  <c r="Q291" a="1"/>
  <c r="Q291" s="1"/>
  <c r="Q292" a="1"/>
  <c r="Q292" s="1"/>
  <c r="Q293" a="1"/>
  <c r="Q293" s="1"/>
  <c r="Q294" a="1"/>
  <c r="Q294" s="1"/>
  <c r="Q295" a="1"/>
  <c r="Q295" s="1"/>
  <c r="Q296" a="1"/>
  <c r="Q296" s="1"/>
  <c r="Q297" a="1"/>
  <c r="Q297" s="1"/>
  <c r="Q298" a="1"/>
  <c r="Q298" s="1"/>
  <c r="Q299" a="1"/>
  <c r="Q299" s="1"/>
  <c r="Q300" a="1"/>
  <c r="Q300" s="1"/>
  <c r="Q301" a="1"/>
  <c r="Q301" s="1"/>
  <c r="Q302" a="1"/>
  <c r="Q302" s="1"/>
  <c r="Q303" a="1"/>
  <c r="Q303" s="1"/>
  <c r="Q304" a="1"/>
  <c r="Q304" s="1"/>
  <c r="Q305" a="1"/>
  <c r="Q305" s="1"/>
  <c r="Q306" a="1"/>
  <c r="Q306" s="1"/>
  <c r="Q307" a="1"/>
  <c r="Q307" s="1"/>
  <c r="Q308" a="1"/>
  <c r="Q308" s="1"/>
  <c r="Q309" a="1"/>
  <c r="Q309" s="1"/>
  <c r="Q310" a="1"/>
  <c r="Q310" s="1"/>
  <c r="Q311" a="1"/>
  <c r="Q311" s="1"/>
  <c r="Q312" a="1"/>
  <c r="Q312" s="1"/>
  <c r="Q313" a="1"/>
  <c r="Q313" s="1"/>
  <c r="Q314" a="1"/>
  <c r="Q314" s="1"/>
  <c r="Q315" a="1"/>
  <c r="Q315" s="1"/>
  <c r="Q316" a="1"/>
  <c r="Q316" s="1"/>
  <c r="Q317" a="1"/>
  <c r="Q317" s="1"/>
  <c r="Q318" a="1"/>
  <c r="Q318" s="1"/>
  <c r="Q319" a="1"/>
  <c r="Q319" s="1"/>
  <c r="Q320" a="1"/>
  <c r="Q320" s="1"/>
  <c r="Q321" a="1"/>
  <c r="Q321" s="1"/>
  <c r="Q322" a="1"/>
  <c r="Q322" s="1"/>
  <c r="Q323" a="1"/>
  <c r="Q323" s="1"/>
  <c r="Q324" a="1"/>
  <c r="Q324" s="1"/>
  <c r="Q325" a="1"/>
  <c r="Q325" s="1"/>
  <c r="Q326" a="1"/>
  <c r="Q326" s="1"/>
  <c r="Q327" a="1"/>
  <c r="Q327" s="1"/>
  <c r="Q328" a="1"/>
  <c r="Q328" s="1"/>
  <c r="Q329" a="1"/>
  <c r="Q329" s="1"/>
  <c r="Q330" a="1"/>
  <c r="Q330" s="1"/>
  <c r="Q331" a="1"/>
  <c r="Q331" s="1"/>
  <c r="Q332" a="1"/>
  <c r="Q332" s="1"/>
  <c r="Q333" a="1"/>
  <c r="Q333" s="1"/>
  <c r="Q334" a="1"/>
  <c r="Q334" s="1"/>
  <c r="Q335" a="1"/>
  <c r="Q335" s="1"/>
  <c r="Q336" a="1"/>
  <c r="Q336" s="1"/>
  <c r="Q337" a="1"/>
  <c r="Q337" s="1"/>
  <c r="Q338" a="1"/>
  <c r="Q338" s="1"/>
  <c r="Q339" a="1"/>
  <c r="Q339" s="1"/>
  <c r="Q340" a="1"/>
  <c r="Q340" s="1"/>
  <c r="Q341" a="1"/>
  <c r="Q341" s="1"/>
  <c r="Q342" a="1"/>
  <c r="Q342" s="1"/>
  <c r="Q343" a="1"/>
  <c r="Q343" s="1"/>
  <c r="Q344" a="1"/>
  <c r="Q344" s="1"/>
  <c r="Q345" a="1"/>
  <c r="Q345" s="1"/>
  <c r="Q346" a="1"/>
  <c r="Q346" s="1"/>
  <c r="Q347" a="1"/>
  <c r="Q347" s="1"/>
  <c r="Q348" a="1"/>
  <c r="Q348" s="1"/>
  <c r="Q349" a="1"/>
  <c r="Q349" s="1"/>
  <c r="Q350" a="1"/>
  <c r="Q350" s="1"/>
  <c r="Q351" a="1"/>
  <c r="Q351" s="1"/>
  <c r="Q352" a="1"/>
  <c r="Q352" s="1"/>
  <c r="Q353" a="1"/>
  <c r="Q353" s="1"/>
  <c r="Q354" a="1"/>
  <c r="Q354" s="1"/>
  <c r="Q355" a="1"/>
  <c r="Q355" s="1"/>
  <c r="Q356" a="1"/>
  <c r="Q356" s="1"/>
  <c r="Q357" a="1"/>
  <c r="Q357" s="1"/>
  <c r="Q358" a="1"/>
  <c r="Q358" s="1"/>
  <c r="Q359" a="1"/>
  <c r="Q359" s="1"/>
  <c r="Q360" a="1"/>
  <c r="Q360" s="1"/>
  <c r="Q361" a="1"/>
  <c r="Q361" s="1"/>
  <c r="Q362" a="1"/>
  <c r="Q362" s="1"/>
  <c r="Q363" a="1"/>
  <c r="Q363" s="1"/>
  <c r="Q364" a="1"/>
  <c r="Q364" s="1"/>
  <c r="Q365" a="1"/>
  <c r="Q365" s="1"/>
  <c r="Q366" a="1"/>
  <c r="Q366" s="1"/>
  <c r="Q367" a="1"/>
  <c r="Q367" s="1"/>
  <c r="Q368" a="1"/>
  <c r="Q368" s="1"/>
  <c r="Q369" a="1"/>
  <c r="Q369" s="1"/>
  <c r="Q370" a="1"/>
  <c r="Q370" s="1"/>
  <c r="Q371" a="1"/>
  <c r="Q371" s="1"/>
  <c r="Q372" a="1"/>
  <c r="Q372" s="1"/>
  <c r="Q373" a="1"/>
  <c r="Q373" s="1"/>
  <c r="Q374" a="1"/>
  <c r="Q374" s="1"/>
  <c r="Q375" a="1"/>
  <c r="Q375" s="1"/>
  <c r="Q376" a="1"/>
  <c r="Q376" s="1"/>
  <c r="Q377" a="1"/>
  <c r="Q377" s="1"/>
  <c r="Q378" a="1"/>
  <c r="Q378" s="1"/>
  <c r="Q379" a="1"/>
  <c r="Q379" s="1"/>
  <c r="Q380" a="1"/>
  <c r="Q380" s="1"/>
  <c r="Q381" a="1"/>
  <c r="Q381" s="1"/>
  <c r="Q382" a="1"/>
  <c r="Q382" s="1"/>
  <c r="Q383" a="1"/>
  <c r="Q383" s="1"/>
  <c r="Q384" a="1"/>
  <c r="Q384" s="1"/>
  <c r="Q385" a="1"/>
  <c r="Q385" s="1"/>
  <c r="Q386" a="1"/>
  <c r="Q386" s="1"/>
  <c r="Q387" a="1"/>
  <c r="Q387" s="1"/>
  <c r="Q388" a="1"/>
  <c r="Q388" s="1"/>
  <c r="Q389" a="1"/>
  <c r="Q389" s="1"/>
  <c r="Q390" a="1"/>
  <c r="Q390" s="1"/>
  <c r="Q391" a="1"/>
  <c r="Q391" s="1"/>
  <c r="Q392" a="1"/>
  <c r="Q392" s="1"/>
  <c r="Q393" a="1"/>
  <c r="Q393" s="1"/>
  <c r="Q394" a="1"/>
  <c r="Q394" s="1"/>
  <c r="Q395" a="1"/>
  <c r="Q395" s="1"/>
  <c r="Q396" a="1"/>
  <c r="Q396" s="1"/>
  <c r="Q397" a="1"/>
  <c r="Q397" s="1"/>
  <c r="Q398" a="1"/>
  <c r="Q398" s="1"/>
  <c r="Q399" a="1"/>
  <c r="Q399" s="1"/>
  <c r="Q400" a="1"/>
  <c r="Q400" s="1"/>
  <c r="Q401" a="1"/>
  <c r="Q401" s="1"/>
  <c r="Q402" a="1"/>
  <c r="Q402" s="1"/>
  <c r="Q403" a="1"/>
  <c r="Q403" s="1"/>
  <c r="Q404" a="1"/>
  <c r="Q404" s="1"/>
  <c r="Q405" a="1"/>
  <c r="Q405" s="1"/>
  <c r="Q406" a="1"/>
  <c r="Q406" s="1"/>
  <c r="Q407" a="1"/>
  <c r="Q407" s="1"/>
  <c r="Q408" a="1"/>
  <c r="Q408" s="1"/>
  <c r="Q409" a="1"/>
  <c r="Q409" s="1"/>
  <c r="Q410" a="1"/>
  <c r="Q410" s="1"/>
  <c r="Q411" a="1"/>
  <c r="Q411" s="1"/>
  <c r="Q412" a="1"/>
  <c r="Q412" s="1"/>
  <c r="Q413" a="1"/>
  <c r="Q413" s="1"/>
  <c r="Q414" a="1"/>
  <c r="Q414" s="1"/>
  <c r="Q415" a="1"/>
  <c r="Q415" s="1"/>
  <c r="Q416" a="1"/>
  <c r="Q416" s="1"/>
  <c r="Q417" a="1"/>
  <c r="Q417" s="1"/>
  <c r="Q418" a="1"/>
  <c r="Q418" s="1"/>
  <c r="Q419" a="1"/>
  <c r="Q419" s="1"/>
  <c r="Q420" a="1"/>
  <c r="Q420" s="1"/>
  <c r="Q421" a="1"/>
  <c r="Q421" s="1"/>
  <c r="Q422" a="1"/>
  <c r="Q422" s="1"/>
  <c r="Q423" a="1"/>
  <c r="Q423" s="1"/>
  <c r="Q424" a="1"/>
  <c r="Q424" s="1"/>
  <c r="Q425" a="1"/>
  <c r="Q425" s="1"/>
  <c r="Q426" a="1"/>
  <c r="Q426" s="1"/>
  <c r="Q427" a="1"/>
  <c r="Q427" s="1"/>
  <c r="Q428" a="1"/>
  <c r="Q428" s="1"/>
  <c r="Q429" a="1"/>
  <c r="Q429" s="1"/>
  <c r="Q430" a="1"/>
  <c r="Q430" s="1"/>
  <c r="Q431" a="1"/>
  <c r="Q431" s="1"/>
  <c r="Q432" a="1"/>
  <c r="Q432" s="1"/>
  <c r="Q433" a="1"/>
  <c r="Q433" s="1"/>
  <c r="Q434" a="1"/>
  <c r="Q434" s="1"/>
  <c r="Q435" a="1"/>
  <c r="Q435" s="1"/>
  <c r="Q436" a="1"/>
  <c r="Q436" s="1"/>
  <c r="Q437" a="1"/>
  <c r="Q437" s="1"/>
  <c r="Q438" a="1"/>
  <c r="Q438" s="1"/>
  <c r="Q439" a="1"/>
  <c r="Q439" s="1"/>
  <c r="Q440" a="1"/>
  <c r="Q440" s="1"/>
  <c r="Q441" a="1"/>
  <c r="Q441" s="1"/>
  <c r="Q442" a="1"/>
  <c r="Q442" s="1"/>
  <c r="Q443" a="1"/>
  <c r="Q443" s="1"/>
  <c r="Q444" a="1"/>
  <c r="Q444" s="1"/>
  <c r="Q445" a="1"/>
  <c r="Q445" s="1"/>
  <c r="Q446" a="1"/>
  <c r="Q446" s="1"/>
  <c r="Q447" a="1"/>
  <c r="Q447" s="1"/>
  <c r="Q448" a="1"/>
  <c r="Q448" s="1"/>
  <c r="Q449" a="1"/>
  <c r="Q449" s="1"/>
  <c r="Q450" a="1"/>
  <c r="Q450" s="1"/>
  <c r="Q451" a="1"/>
  <c r="Q451" s="1"/>
  <c r="Q452" a="1"/>
  <c r="Q452" s="1"/>
  <c r="Q453" a="1"/>
  <c r="Q453" s="1"/>
  <c r="Q454" a="1"/>
  <c r="Q454" s="1"/>
  <c r="Q455" a="1"/>
  <c r="Q455" s="1"/>
  <c r="Q456" a="1"/>
  <c r="Q456" s="1"/>
  <c r="Q457" a="1"/>
  <c r="Q457" s="1"/>
  <c r="Q458" a="1"/>
  <c r="Q458" s="1"/>
  <c r="Q459" a="1"/>
  <c r="Q459" s="1"/>
  <c r="Q460" a="1"/>
  <c r="Q460" s="1"/>
  <c r="Q461" a="1"/>
  <c r="Q461" s="1"/>
  <c r="Q462" a="1"/>
  <c r="Q462" s="1"/>
  <c r="Q463" a="1"/>
  <c r="Q463" s="1"/>
  <c r="Q464" a="1"/>
  <c r="Q464" s="1"/>
  <c r="Q465" a="1"/>
  <c r="Q465" s="1"/>
  <c r="Q466" a="1"/>
  <c r="Q466" s="1"/>
  <c r="Q467" a="1"/>
  <c r="Q467" s="1"/>
  <c r="Q468" a="1"/>
  <c r="Q468" s="1"/>
  <c r="Q469" a="1"/>
  <c r="Q469" s="1"/>
  <c r="Q470" a="1"/>
  <c r="Q470" s="1"/>
  <c r="Q471" a="1"/>
  <c r="Q471" s="1"/>
  <c r="Q472" a="1"/>
  <c r="Q472" s="1"/>
  <c r="Q473" a="1"/>
  <c r="Q473" s="1"/>
  <c r="Q474" a="1"/>
  <c r="Q474" s="1"/>
  <c r="Q475" a="1"/>
  <c r="Q475" s="1"/>
  <c r="Q476" a="1"/>
  <c r="Q476" s="1"/>
  <c r="Q477" a="1"/>
  <c r="Q477" s="1"/>
  <c r="Q478" a="1"/>
  <c r="Q478" s="1"/>
  <c r="Q479" a="1"/>
  <c r="Q479" s="1"/>
  <c r="Q480" a="1"/>
  <c r="Q480" s="1"/>
  <c r="Q481" a="1"/>
  <c r="Q481" s="1"/>
  <c r="Q482" a="1"/>
  <c r="Q482" s="1"/>
  <c r="Q483" a="1"/>
  <c r="Q483" s="1"/>
  <c r="Q484" a="1"/>
  <c r="Q484" s="1"/>
  <c r="Q485" a="1"/>
  <c r="Q485" s="1"/>
  <c r="Q486" a="1"/>
  <c r="Q486" s="1"/>
  <c r="Q487" a="1"/>
  <c r="Q487" s="1"/>
  <c r="Q488" a="1"/>
  <c r="Q488" s="1"/>
  <c r="Q489" a="1"/>
  <c r="Q489" s="1"/>
  <c r="Q490" a="1"/>
  <c r="Q490" s="1"/>
  <c r="Q491" a="1"/>
  <c r="Q491" s="1"/>
  <c r="Q492" a="1"/>
  <c r="Q492" s="1"/>
  <c r="Q493" a="1"/>
  <c r="Q493" s="1"/>
  <c r="Q494" a="1"/>
  <c r="Q494" s="1"/>
  <c r="Q495" a="1"/>
  <c r="Q495" s="1"/>
  <c r="Q496" a="1"/>
  <c r="Q496" s="1"/>
  <c r="Q497" a="1"/>
  <c r="Q497" s="1"/>
  <c r="Q498" a="1"/>
  <c r="Q498" s="1"/>
  <c r="Q499" a="1"/>
  <c r="Q499" s="1"/>
  <c r="Q500" a="1"/>
  <c r="Q500" s="1"/>
  <c r="Q501" a="1"/>
  <c r="Q501" s="1"/>
  <c r="Q502" a="1"/>
  <c r="Q502" s="1"/>
  <c r="Q503" a="1"/>
  <c r="Q503" s="1"/>
  <c r="Q504" a="1"/>
  <c r="Q504" s="1"/>
  <c r="Q505" a="1"/>
  <c r="Q505" s="1"/>
  <c r="Q506" a="1"/>
  <c r="Q506" s="1"/>
  <c r="Q507" a="1"/>
  <c r="Q507" s="1"/>
  <c r="Q508" a="1"/>
  <c r="Q508" s="1"/>
  <c r="Q509" a="1"/>
  <c r="Q509" s="1"/>
  <c r="Q510" a="1"/>
  <c r="Q510" s="1"/>
  <c r="Q511" a="1"/>
  <c r="Q511" s="1"/>
  <c r="Q512" a="1"/>
  <c r="Q512" s="1"/>
  <c r="Q513" a="1"/>
  <c r="Q513" s="1"/>
  <c r="Q514" a="1"/>
  <c r="Q514" s="1"/>
  <c r="Q515" a="1"/>
  <c r="Q515" s="1"/>
  <c r="Q516" a="1"/>
  <c r="Q516" s="1"/>
  <c r="Q517" a="1"/>
  <c r="Q517" s="1"/>
  <c r="Q518" a="1"/>
  <c r="Q518" s="1"/>
  <c r="Q519" a="1"/>
  <c r="Q519" s="1"/>
  <c r="Q520" a="1"/>
  <c r="Q520" s="1"/>
  <c r="Q521" a="1"/>
  <c r="Q521" s="1"/>
  <c r="Q522" a="1"/>
  <c r="Q522" s="1"/>
  <c r="Q523" a="1"/>
  <c r="Q523" s="1"/>
  <c r="Q524" a="1"/>
  <c r="Q524" s="1"/>
  <c r="Q525" a="1"/>
  <c r="Q525" s="1"/>
  <c r="Q526" a="1"/>
  <c r="Q526" s="1"/>
  <c r="Q527" a="1"/>
  <c r="Q527" s="1"/>
  <c r="Q528" a="1"/>
  <c r="Q528" s="1"/>
  <c r="Q529" a="1"/>
  <c r="Q529" s="1"/>
  <c r="Q530" a="1"/>
  <c r="Q530" s="1"/>
  <c r="Q531" a="1"/>
  <c r="Q531" s="1"/>
  <c r="Q532" a="1"/>
  <c r="Q532" s="1"/>
  <c r="Q533" a="1"/>
  <c r="Q533" s="1"/>
  <c r="Q534" a="1"/>
  <c r="Q534" s="1"/>
  <c r="Q535" a="1"/>
  <c r="Q535" s="1"/>
  <c r="Q536" a="1"/>
  <c r="Q536" s="1"/>
  <c r="Q537" a="1"/>
  <c r="Q537" s="1"/>
  <c r="Q538" a="1"/>
  <c r="Q538" s="1"/>
  <c r="Q539" a="1"/>
  <c r="Q539" s="1"/>
  <c r="Q540" a="1"/>
  <c r="Q540" s="1"/>
  <c r="Q541" a="1"/>
  <c r="Q541" s="1"/>
  <c r="Q542" a="1"/>
  <c r="Q542" s="1"/>
  <c r="Q543" a="1"/>
  <c r="Q543" s="1"/>
  <c r="Q544" a="1"/>
  <c r="Q544" s="1"/>
  <c r="Q545" a="1"/>
  <c r="Q545" s="1"/>
  <c r="Q546" a="1"/>
  <c r="Q546" s="1"/>
  <c r="Q547" a="1"/>
  <c r="Q547" s="1"/>
  <c r="Q548" a="1"/>
  <c r="Q548" s="1"/>
  <c r="Q549" a="1"/>
  <c r="Q549" s="1"/>
  <c r="Q550" a="1"/>
  <c r="Q550" s="1"/>
  <c r="Q551" a="1"/>
  <c r="Q551" s="1"/>
  <c r="Q552" a="1"/>
  <c r="Q552" s="1"/>
  <c r="Q553" a="1"/>
  <c r="Q553" s="1"/>
  <c r="Q554" a="1"/>
  <c r="Q554" s="1"/>
  <c r="Q555" a="1"/>
  <c r="Q555" s="1"/>
  <c r="Q556" a="1"/>
  <c r="Q556" s="1"/>
  <c r="Q557" a="1"/>
  <c r="Q557" s="1"/>
  <c r="Q558" a="1"/>
  <c r="Q558" s="1"/>
  <c r="Q559" a="1"/>
  <c r="Q559" s="1"/>
  <c r="Q560" a="1"/>
  <c r="Q560" s="1"/>
  <c r="Q561" a="1"/>
  <c r="Q561" s="1"/>
  <c r="Q562" a="1"/>
  <c r="Q562" s="1"/>
  <c r="Q563" a="1"/>
  <c r="Q563" s="1"/>
  <c r="Q564" a="1"/>
  <c r="Q564" s="1"/>
  <c r="Q565" a="1"/>
  <c r="Q565" s="1"/>
  <c r="Q566" a="1"/>
  <c r="Q566" s="1"/>
  <c r="Q567" a="1"/>
  <c r="Q567" s="1"/>
  <c r="Q568" a="1"/>
  <c r="Q568" s="1"/>
  <c r="Q569" a="1"/>
  <c r="Q569" s="1"/>
  <c r="Q570" a="1"/>
  <c r="Q570" s="1"/>
  <c r="Q571" a="1"/>
  <c r="Q571" s="1"/>
  <c r="Q572" a="1"/>
  <c r="Q572" s="1"/>
  <c r="Q573" a="1"/>
  <c r="Q573" s="1"/>
  <c r="Q574" a="1"/>
  <c r="Q574" s="1"/>
  <c r="Q575" a="1"/>
  <c r="Q575" s="1"/>
  <c r="Q576" a="1"/>
  <c r="Q576" s="1"/>
  <c r="Q577" a="1"/>
  <c r="Q577" s="1"/>
  <c r="Q578" a="1"/>
  <c r="Q578" s="1"/>
  <c r="Q579" a="1"/>
  <c r="Q579" s="1"/>
  <c r="Q580" a="1"/>
  <c r="Q580" s="1"/>
  <c r="Q581" a="1"/>
  <c r="Q581" s="1"/>
  <c r="Q582" a="1"/>
  <c r="Q582" s="1"/>
  <c r="Q583" a="1"/>
  <c r="Q583" s="1"/>
  <c r="Q584" a="1"/>
  <c r="Q584" s="1"/>
  <c r="Q585" a="1"/>
  <c r="Q585" s="1"/>
  <c r="Q586" a="1"/>
  <c r="Q586" s="1"/>
  <c r="Q587" a="1"/>
  <c r="Q587" s="1"/>
  <c r="Q588" a="1"/>
  <c r="Q588" s="1"/>
  <c r="Q589" a="1"/>
  <c r="Q589" s="1"/>
  <c r="Q590" a="1"/>
  <c r="Q590" s="1"/>
  <c r="Q591" a="1"/>
  <c r="Q591" s="1"/>
  <c r="Q592" a="1"/>
  <c r="Q592" s="1"/>
  <c r="Q593" a="1"/>
  <c r="Q593" s="1"/>
  <c r="Q594" a="1"/>
  <c r="Q594" s="1"/>
  <c r="Q595" a="1"/>
  <c r="Q595" s="1"/>
  <c r="Q596" a="1"/>
  <c r="Q596" s="1"/>
  <c r="Q597" a="1"/>
  <c r="Q597" s="1"/>
  <c r="Q598" a="1"/>
  <c r="Q598" s="1"/>
  <c r="Q599" a="1"/>
  <c r="Q599" s="1"/>
  <c r="Q600" a="1"/>
  <c r="Q600" s="1"/>
  <c r="Q601" a="1"/>
  <c r="Q601" s="1"/>
  <c r="Q602" a="1"/>
  <c r="Q602" s="1"/>
  <c r="Q603" a="1"/>
  <c r="Q603" s="1"/>
  <c r="Q604" a="1"/>
  <c r="Q604" s="1"/>
  <c r="Q605" a="1"/>
  <c r="Q605" s="1"/>
  <c r="Q606" a="1"/>
  <c r="Q606" s="1"/>
  <c r="Q607" a="1"/>
  <c r="Q607" s="1"/>
  <c r="Q608" a="1"/>
  <c r="Q608" s="1"/>
  <c r="Q609" a="1"/>
  <c r="Q609" s="1"/>
  <c r="Q610" a="1"/>
  <c r="Q610" s="1"/>
  <c r="Q611" a="1"/>
  <c r="Q611" s="1"/>
  <c r="Q612" a="1"/>
  <c r="Q612" s="1"/>
  <c r="Q613" a="1"/>
  <c r="Q613" s="1"/>
  <c r="Q614" a="1"/>
  <c r="Q614" s="1"/>
  <c r="Q615" a="1"/>
  <c r="Q615" s="1"/>
  <c r="Q616" a="1"/>
  <c r="Q616" s="1"/>
  <c r="Q617" a="1"/>
  <c r="Q617" s="1"/>
  <c r="Q618" a="1"/>
  <c r="Q618" s="1"/>
  <c r="Q619" a="1"/>
  <c r="Q619" s="1"/>
  <c r="Q620" a="1"/>
  <c r="Q620" s="1"/>
  <c r="Q621" a="1"/>
  <c r="Q621" s="1"/>
  <c r="Q622" a="1"/>
  <c r="Q622" s="1"/>
  <c r="Q623" a="1"/>
  <c r="Q623" s="1"/>
  <c r="Q624" a="1"/>
  <c r="Q624" s="1"/>
  <c r="Q625" a="1"/>
  <c r="Q625" s="1"/>
  <c r="Q626" a="1"/>
  <c r="Q626" s="1"/>
  <c r="Q627" a="1"/>
  <c r="Q627" s="1"/>
  <c r="Q628" a="1"/>
  <c r="Q628" s="1"/>
  <c r="Q629" a="1"/>
  <c r="Q629" s="1"/>
  <c r="Q630" a="1"/>
  <c r="Q630" s="1"/>
  <c r="Q631" a="1"/>
  <c r="Q631" s="1"/>
  <c r="Q632" a="1"/>
  <c r="Q632" s="1"/>
  <c r="Q633" a="1"/>
  <c r="Q633" s="1"/>
  <c r="Q634" a="1"/>
  <c r="Q634" s="1"/>
  <c r="Q635" a="1"/>
  <c r="Q635" s="1"/>
  <c r="Q636" a="1"/>
  <c r="Q636" s="1"/>
  <c r="Q637" a="1"/>
  <c r="Q637" s="1"/>
  <c r="Q638" a="1"/>
  <c r="Q638" s="1"/>
  <c r="Q639" a="1"/>
  <c r="Q639" s="1"/>
  <c r="Q640" a="1"/>
  <c r="Q640" s="1"/>
  <c r="Q641" a="1"/>
  <c r="Q641" s="1"/>
  <c r="Q642" a="1"/>
  <c r="Q642" s="1"/>
  <c r="Q643" a="1"/>
  <c r="Q643" s="1"/>
  <c r="Q644" a="1"/>
  <c r="Q644" s="1"/>
  <c r="Q645" a="1"/>
  <c r="Q645" s="1"/>
  <c r="Q646" a="1"/>
  <c r="Q646" s="1"/>
  <c r="Q647" a="1"/>
  <c r="Q647" s="1"/>
  <c r="Q648" a="1"/>
  <c r="Q648" s="1"/>
  <c r="Q649" a="1"/>
  <c r="Q649" s="1"/>
  <c r="Q650" a="1"/>
  <c r="Q650" s="1"/>
  <c r="Q651" a="1"/>
  <c r="Q651" s="1"/>
  <c r="Q652" a="1"/>
  <c r="Q652" s="1"/>
  <c r="Q653" a="1"/>
  <c r="Q653" s="1"/>
  <c r="Q654" a="1"/>
  <c r="Q654" s="1"/>
  <c r="Q655" a="1"/>
  <c r="Q655" s="1"/>
  <c r="Q656" a="1"/>
  <c r="Q656" s="1"/>
  <c r="Q657" a="1"/>
  <c r="Q657" s="1"/>
  <c r="Q658" a="1"/>
  <c r="Q658" s="1"/>
  <c r="Q659" a="1"/>
  <c r="Q659" s="1"/>
  <c r="Q660" a="1"/>
  <c r="Q660" s="1"/>
  <c r="Q661" a="1"/>
  <c r="Q661" s="1"/>
  <c r="Q662" a="1"/>
  <c r="Q662" s="1"/>
  <c r="Q663" a="1"/>
  <c r="Q663" s="1"/>
  <c r="Q664" a="1"/>
  <c r="Q664" s="1"/>
  <c r="Q665" a="1"/>
  <c r="Q665" s="1"/>
  <c r="Q666" a="1"/>
  <c r="Q666" s="1"/>
  <c r="Q667" a="1"/>
  <c r="Q667" s="1"/>
  <c r="Q668" a="1"/>
  <c r="Q668" s="1"/>
  <c r="Q669" a="1"/>
  <c r="Q669" s="1"/>
  <c r="Q670" a="1"/>
  <c r="Q670" s="1"/>
  <c r="Q671" a="1"/>
  <c r="Q671" s="1"/>
  <c r="Q672" a="1"/>
  <c r="Q672" s="1"/>
  <c r="Q65" a="1"/>
  <c r="Q65" s="1"/>
  <c r="Q66" a="1"/>
  <c r="Q66" s="1"/>
  <c r="Q67" a="1"/>
  <c r="Q67" s="1"/>
  <c r="Q68" a="1"/>
  <c r="Q68" s="1"/>
  <c r="Q69" a="1"/>
  <c r="Q69" s="1"/>
  <c r="Q70" a="1"/>
  <c r="Q70" s="1"/>
  <c r="Q71" a="1"/>
  <c r="Q71" s="1"/>
  <c r="Q72" a="1"/>
  <c r="Q72" s="1"/>
  <c r="Q73" a="1"/>
  <c r="Q73" s="1"/>
  <c r="Q74" a="1"/>
  <c r="Q74" s="1"/>
  <c r="Q75" a="1"/>
  <c r="Q75" s="1"/>
  <c r="Q76" a="1"/>
  <c r="Q76" s="1"/>
  <c r="Q77" a="1"/>
  <c r="Q77" s="1"/>
  <c r="Q78" a="1"/>
  <c r="Q78" s="1"/>
  <c r="Q79" a="1"/>
  <c r="Q79" s="1"/>
  <c r="Q80" a="1"/>
  <c r="Q80" s="1"/>
  <c r="Q81" a="1"/>
  <c r="Q81" s="1"/>
  <c r="Q82" a="1"/>
  <c r="Q82" s="1"/>
  <c r="Q83" a="1"/>
  <c r="Q83" s="1"/>
  <c r="Q84" a="1"/>
  <c r="Q84" s="1"/>
  <c r="Q85" a="1"/>
  <c r="Q85" s="1"/>
  <c r="Q86" a="1"/>
  <c r="Q86" s="1"/>
  <c r="Q87" a="1"/>
  <c r="Q87" s="1"/>
  <c r="Q88" a="1"/>
  <c r="Q88" s="1"/>
  <c r="Q89" a="1"/>
  <c r="Q89" s="1"/>
  <c r="Q90" a="1"/>
  <c r="Q90" s="1"/>
  <c r="Q91" a="1"/>
  <c r="Q91" s="1"/>
  <c r="Q92" a="1"/>
  <c r="Q92" s="1"/>
  <c r="Q93" a="1"/>
  <c r="Q93" s="1"/>
  <c r="Q94" a="1"/>
  <c r="Q94" s="1"/>
  <c r="Q95" a="1"/>
  <c r="Q95" s="1"/>
  <c r="Q96" a="1"/>
  <c r="Q96" s="1"/>
  <c r="Q97" a="1"/>
  <c r="Q97" s="1"/>
  <c r="Q98" a="1"/>
  <c r="Q98" s="1"/>
  <c r="Q99" a="1"/>
  <c r="Q99" s="1"/>
  <c r="Q100" a="1"/>
  <c r="Q100" s="1"/>
  <c r="Q101" a="1"/>
  <c r="Q101" s="1"/>
  <c r="Q102" a="1"/>
  <c r="Q102" s="1"/>
  <c r="Q103" a="1"/>
  <c r="Q103" s="1"/>
  <c r="Q104" a="1"/>
  <c r="Q104" s="1"/>
  <c r="Q105" a="1"/>
  <c r="Q105" s="1"/>
  <c r="Q106" a="1"/>
  <c r="Q106" s="1"/>
  <c r="Q107" a="1"/>
  <c r="Q107" s="1"/>
  <c r="Q108" a="1"/>
  <c r="Q108" s="1"/>
  <c r="Q109" a="1"/>
  <c r="Q109" s="1"/>
  <c r="Q110" a="1"/>
  <c r="Q110" s="1"/>
  <c r="Q111" a="1"/>
  <c r="Q111" s="1"/>
  <c r="Q112" a="1"/>
  <c r="Q112" s="1"/>
  <c r="Q113" a="1"/>
  <c r="Q113" s="1"/>
  <c r="Q114" a="1"/>
  <c r="Q114" s="1"/>
  <c r="Q115" a="1"/>
  <c r="Q115" s="1"/>
  <c r="Q116" a="1"/>
  <c r="Q116" s="1"/>
  <c r="Q117" a="1"/>
  <c r="Q117" s="1"/>
  <c r="Q118" a="1"/>
  <c r="Q118" s="1"/>
  <c r="Q119" a="1"/>
  <c r="Q119" s="1"/>
  <c r="Q120" a="1"/>
  <c r="Q120" s="1"/>
  <c r="Q121" a="1"/>
  <c r="Q121" s="1"/>
  <c r="Q122" a="1"/>
  <c r="Q122" s="1"/>
  <c r="Q123" a="1"/>
  <c r="Q123" s="1"/>
  <c r="Q124" a="1"/>
  <c r="Q124" s="1"/>
  <c r="Q125" a="1"/>
  <c r="Q125" s="1"/>
  <c r="Q126" a="1"/>
  <c r="Q126" s="1"/>
  <c r="Q127" a="1"/>
  <c r="Q127" s="1"/>
  <c r="Q128" a="1"/>
  <c r="Q128" s="1"/>
  <c r="Q129" a="1"/>
  <c r="Q129" s="1"/>
  <c r="Q130" a="1"/>
  <c r="Q130" s="1"/>
  <c r="Q131" a="1"/>
  <c r="Q131" s="1"/>
  <c r="Q132" a="1"/>
  <c r="Q132" s="1"/>
  <c r="Q133" a="1"/>
  <c r="Q133" s="1"/>
  <c r="Q134" a="1"/>
  <c r="Q134" s="1"/>
  <c r="Q63" a="1"/>
  <c r="Q63" s="1"/>
  <c r="R65" l="1" a="1"/>
  <c r="R65" s="1"/>
  <c r="R76" a="1"/>
  <c r="R76" s="1"/>
  <c r="R75" a="1"/>
  <c r="R75" s="1"/>
  <c r="R74" a="1"/>
  <c r="R74" s="1"/>
  <c r="R73" a="1"/>
  <c r="R73" s="1"/>
  <c r="R72" a="1"/>
  <c r="R72" s="1"/>
  <c r="R71" a="1"/>
  <c r="R71" s="1"/>
  <c r="R70" a="1"/>
  <c r="R70" s="1"/>
  <c r="R69" a="1"/>
  <c r="R69" s="1"/>
  <c r="R68" a="1"/>
  <c r="R68" s="1"/>
  <c r="R67" a="1"/>
  <c r="R67" s="1"/>
  <c r="R66" a="1"/>
  <c r="R66" s="1"/>
  <c r="R64" a="1"/>
  <c r="R64" s="1"/>
  <c r="F58"/>
  <c r="N1" i="2"/>
  <c r="M1"/>
  <c r="L1"/>
  <c r="K1"/>
  <c r="J1"/>
  <c r="I1"/>
  <c r="H1"/>
  <c r="G1"/>
  <c r="F1"/>
  <c r="E1"/>
  <c r="D1"/>
  <c r="C1"/>
</calcChain>
</file>

<file path=xl/sharedStrings.xml><?xml version="1.0" encoding="utf-8"?>
<sst xmlns="http://schemas.openxmlformats.org/spreadsheetml/2006/main" count="1599" uniqueCount="181">
  <si>
    <t>ENTREES / SORTIES BATEAUX - LOCATIONS OCCASIONNELLES</t>
  </si>
  <si>
    <t>Date :</t>
  </si>
  <si>
    <t>Mois</t>
  </si>
  <si>
    <t>Année</t>
  </si>
  <si>
    <t>Octobre</t>
  </si>
  <si>
    <t>Sorties bateaux</t>
  </si>
  <si>
    <t>N° ponton</t>
  </si>
  <si>
    <t>Adhérent</t>
  </si>
  <si>
    <t>Nom</t>
  </si>
  <si>
    <t>Prénom</t>
  </si>
  <si>
    <t>Immatriculation</t>
  </si>
  <si>
    <t>Tél
fixe</t>
  </si>
  <si>
    <t>Tél
portable</t>
  </si>
  <si>
    <t>Entrées bateaux</t>
  </si>
  <si>
    <t>OCCASIONNEL</t>
  </si>
  <si>
    <t>Date entrée</t>
  </si>
  <si>
    <t>Date sortie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</si>
  <si>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</si>
  <si>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</si>
  <si>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</si>
  <si>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</si>
  <si>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</si>
  <si>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</si>
  <si>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</si>
  <si>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</si>
  <si>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</si>
  <si>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</si>
  <si>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</si>
  <si>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</si>
  <si>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Adh-001</t>
  </si>
  <si>
    <t/>
  </si>
  <si>
    <t>Adh-002</t>
  </si>
  <si>
    <t>Adh-003</t>
  </si>
  <si>
    <t>Adh-004</t>
  </si>
  <si>
    <t>Adh-005</t>
  </si>
  <si>
    <t>Adh-006</t>
  </si>
  <si>
    <t>Adh-007</t>
  </si>
  <si>
    <t>Adh-008</t>
  </si>
  <si>
    <t>Adh-009</t>
  </si>
  <si>
    <t>Adh-016</t>
  </si>
  <si>
    <t>Adh-024</t>
  </si>
  <si>
    <t>Adh-026</t>
  </si>
  <si>
    <t>Adh-121</t>
  </si>
  <si>
    <t>Adh-122</t>
  </si>
  <si>
    <t>Adh-126</t>
  </si>
  <si>
    <t>Adh-129</t>
  </si>
  <si>
    <t>Adh-130</t>
  </si>
  <si>
    <t>Adh-134</t>
  </si>
  <si>
    <t>Adh-135</t>
  </si>
  <si>
    <t>Adh-136</t>
  </si>
  <si>
    <t>Adh-144</t>
  </si>
  <si>
    <t>Adh-146</t>
  </si>
  <si>
    <t>Adh-150</t>
  </si>
  <si>
    <t>Adh-157</t>
  </si>
  <si>
    <t>Adh-161</t>
  </si>
  <si>
    <t>Adh-164</t>
  </si>
  <si>
    <t>Adh-171</t>
  </si>
  <si>
    <t>Adh-175</t>
  </si>
  <si>
    <t>Adh-178</t>
  </si>
  <si>
    <t>Adh-181</t>
  </si>
  <si>
    <t>Adh-183</t>
  </si>
  <si>
    <t>Adh-186</t>
  </si>
  <si>
    <t>Adh-188</t>
  </si>
  <si>
    <t>Adh-226</t>
  </si>
  <si>
    <t>Adh-230</t>
  </si>
  <si>
    <t>Adh-231</t>
  </si>
  <si>
    <t>Adh-237</t>
  </si>
  <si>
    <t>Adh-239</t>
  </si>
  <si>
    <t>Adh-240</t>
  </si>
  <si>
    <t>Adh-241</t>
  </si>
  <si>
    <t>Adh-246</t>
  </si>
  <si>
    <t>Adh-247</t>
  </si>
  <si>
    <t>Adh-248</t>
  </si>
  <si>
    <t>Adh-250</t>
  </si>
  <si>
    <t>Adh-252</t>
  </si>
  <si>
    <t>Adh-253</t>
  </si>
  <si>
    <t>Adh-257</t>
  </si>
  <si>
    <t>Adh-260</t>
  </si>
  <si>
    <t>Adh-262</t>
  </si>
  <si>
    <t>Adh-269</t>
  </si>
  <si>
    <t>Adh-270</t>
  </si>
  <si>
    <t>Adh-271</t>
  </si>
  <si>
    <t>Adh-272</t>
  </si>
  <si>
    <t>Adh-273</t>
  </si>
  <si>
    <t>Adh-274</t>
  </si>
  <si>
    <t>Adh-276</t>
  </si>
  <si>
    <t>Adh-278</t>
  </si>
  <si>
    <t>PMR255</t>
  </si>
  <si>
    <t>Adh-282</t>
  </si>
  <si>
    <t>Adh-288</t>
  </si>
  <si>
    <t>Adh-289</t>
  </si>
  <si>
    <t>Adh-294</t>
  </si>
  <si>
    <t>Adh-296</t>
  </si>
  <si>
    <t>Adh-299</t>
  </si>
  <si>
    <t>Adh-300</t>
  </si>
  <si>
    <t>Adh-301</t>
  </si>
  <si>
    <t>Adh-302</t>
  </si>
  <si>
    <t>Adh-303</t>
  </si>
  <si>
    <t>Adh-304</t>
  </si>
  <si>
    <t>Adh-305</t>
  </si>
  <si>
    <t>Adh-306</t>
  </si>
  <si>
    <t>Adh-307</t>
  </si>
  <si>
    <t>Adh-308</t>
  </si>
  <si>
    <t>Adh-309</t>
  </si>
  <si>
    <t>Adh-310</t>
  </si>
  <si>
    <t>Adh-311</t>
  </si>
  <si>
    <t>Adh-312</t>
  </si>
  <si>
    <t>Adh-313</t>
  </si>
  <si>
    <t>Adh-238</t>
  </si>
  <si>
    <t>Adh-279</t>
  </si>
  <si>
    <t>Adh-343</t>
  </si>
  <si>
    <t>Adh-115</t>
  </si>
  <si>
    <t>Adh-344</t>
  </si>
  <si>
    <t>Adh-021</t>
  </si>
  <si>
    <t>Adh-179</t>
  </si>
  <si>
    <t>Adh-345</t>
  </si>
  <si>
    <t>Adh-346</t>
  </si>
  <si>
    <t>Adh-139</t>
  </si>
  <si>
    <t>Adh-142</t>
  </si>
  <si>
    <t>P07</t>
  </si>
  <si>
    <t>Adh-331</t>
  </si>
  <si>
    <t>P14</t>
  </si>
  <si>
    <t>Adh-347</t>
  </si>
  <si>
    <t>Adh-100</t>
  </si>
  <si>
    <t>Adh-069</t>
  </si>
  <si>
    <t>PMR243</t>
  </si>
  <si>
    <t>Adh-315</t>
  </si>
  <si>
    <t>Adh-348</t>
  </si>
  <si>
    <t>Adh-349</t>
  </si>
  <si>
    <t>Adh-323</t>
  </si>
  <si>
    <t>PMR245</t>
  </si>
  <si>
    <t>Adh-342</t>
  </si>
  <si>
    <t>Adh-235</t>
  </si>
  <si>
    <t>Adh-350</t>
  </si>
  <si>
    <t>Adh-232</t>
  </si>
  <si>
    <t>Adh-351</t>
  </si>
  <si>
    <t>Adh-090</t>
  </si>
  <si>
    <t>Adh-352</t>
  </si>
  <si>
    <t>Adh-353</t>
  </si>
  <si>
    <t>Adh-354</t>
  </si>
  <si>
    <t>Adh-355</t>
  </si>
  <si>
    <t>Adh-010</t>
  </si>
  <si>
    <t>Adh-356</t>
  </si>
  <si>
    <t>Adh-357</t>
  </si>
  <si>
    <t>Adh-330</t>
  </si>
  <si>
    <t>Adh-267</t>
  </si>
  <si>
    <t>Adh-202</t>
  </si>
  <si>
    <t>Adh-285</t>
  </si>
  <si>
    <t>Adh-219</t>
  </si>
  <si>
    <t>Adh-195</t>
  </si>
  <si>
    <t>Adh-213</t>
  </si>
  <si>
    <t>Adh-227</t>
  </si>
  <si>
    <t>Adh-254</t>
  </si>
  <si>
    <t>Adh-205</t>
  </si>
  <si>
    <t>Adh-358</t>
  </si>
  <si>
    <t>Adh-359</t>
  </si>
  <si>
    <t>Adh-212</t>
  </si>
  <si>
    <t>Adh-361</t>
  </si>
  <si>
    <t>Adh-363</t>
  </si>
  <si>
    <t>Adh-192</t>
  </si>
  <si>
    <t>Adh-204</t>
  </si>
  <si>
    <t>Adh-255</t>
  </si>
  <si>
    <t>Adh-286</t>
  </si>
  <si>
    <t>PMR247</t>
  </si>
  <si>
    <t>Adh-229</t>
  </si>
  <si>
    <t>Adh-360</t>
  </si>
  <si>
    <t>Adh-099</t>
  </si>
  <si>
    <t>Adh-093</t>
  </si>
  <si>
    <t>Adh-364</t>
  </si>
  <si>
    <t>Adh-112</t>
  </si>
  <si>
    <t>Adh-118</t>
  </si>
  <si>
    <t>Adh-173</t>
  </si>
  <si>
    <t>PMR249</t>
  </si>
  <si>
    <t>entrée</t>
  </si>
  <si>
    <t>sortie</t>
  </si>
  <si>
    <t xml:space="preserve">utilisation </t>
  </si>
  <si>
    <t xml:space="preserve">1)tu choisis le mois  </t>
  </si>
  <si>
    <t xml:space="preserve"> le panel dispo car trié en fonction des saisies dans j63:m672</t>
  </si>
  <si>
    <t xml:space="preserve">pas besoin de mouliner à l'aveuglette </t>
  </si>
  <si>
    <t xml:space="preserve">2) tu choisis la date </t>
  </si>
  <si>
    <t xml:space="preserve">le panel proposé correspond au jour present selon le mois choisi 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</si>
</sst>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0#&quot; &quot;##&quot; &quot;##&quot; &quot;##&quot; &quot;##"/>
    <numFmt numFmtId="166" formatCode="dd/mm/yy"/>
  </numFmts>
  <fonts count="11">
    <font>
      <sz val="10"/>
      <name val="Arial"/>
    </font>
    <font>
      <b/>
      <sz val="16"/>
      <name val="Arial"/>
      <family val="2"/>
    </font>
    <font>
      <b/>
      <sz val="14"/>
      <color rgb="FFC00000"/>
      <name val="Arial"/>
      <family val="2"/>
    </font>
    <font>
      <b/>
      <sz val="20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2"/>
      <color theme="5" tint="-0.499984740745262"/>
      <name val="Arial"/>
      <family val="2"/>
    </font>
    <font>
      <b/>
      <sz val="10"/>
      <color rgb="FF0000FF"/>
      <name val="Arial"/>
      <family val="2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8A3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9" borderId="13" xfId="0" applyNumberFormat="1" applyFont="1" applyFill="1" applyBorder="1" applyAlignment="1" applyProtection="1">
      <alignment horizontal="center" vertical="center"/>
    </xf>
    <xf numFmtId="0" fontId="6" fillId="7" borderId="13" xfId="0" applyFont="1" applyFill="1" applyBorder="1" applyAlignment="1" applyProtection="1">
      <alignment horizontal="center" vertical="center"/>
    </xf>
    <xf numFmtId="0" fontId="5" fillId="9" borderId="13" xfId="0" applyFont="1" applyFill="1" applyBorder="1" applyAlignment="1">
      <alignment vertical="center"/>
    </xf>
    <xf numFmtId="165" fontId="5" fillId="9" borderId="13" xfId="0" applyNumberFormat="1" applyFont="1" applyFill="1" applyBorder="1" applyAlignment="1">
      <alignment horizontal="center" vertical="center"/>
    </xf>
    <xf numFmtId="0" fontId="5" fillId="11" borderId="13" xfId="0" applyNumberFormat="1" applyFont="1" applyFill="1" applyBorder="1" applyAlignment="1" applyProtection="1">
      <alignment horizontal="center" vertical="center"/>
    </xf>
    <xf numFmtId="0" fontId="5" fillId="11" borderId="13" xfId="0" applyFont="1" applyFill="1" applyBorder="1" applyAlignment="1">
      <alignment vertical="center"/>
    </xf>
    <xf numFmtId="165" fontId="5" fillId="11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5" fillId="6" borderId="13" xfId="0" applyNumberFormat="1" applyFont="1" applyFill="1" applyBorder="1" applyAlignment="1" applyProtection="1">
      <alignment horizontal="center" vertical="center"/>
    </xf>
    <xf numFmtId="0" fontId="5" fillId="6" borderId="13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8" fillId="12" borderId="10" xfId="0" applyFont="1" applyFill="1" applyBorder="1" applyAlignment="1" applyProtection="1">
      <alignment horizontal="center" vertical="center"/>
    </xf>
    <xf numFmtId="0" fontId="8" fillId="12" borderId="11" xfId="0" applyFont="1" applyFill="1" applyBorder="1" applyAlignment="1" applyProtection="1">
      <alignment horizontal="center" vertical="center"/>
    </xf>
    <xf numFmtId="0" fontId="8" fillId="12" borderId="12" xfId="0" applyFont="1" applyFill="1" applyBorder="1" applyAlignment="1" applyProtection="1">
      <alignment horizontal="center" vertical="center"/>
    </xf>
    <xf numFmtId="0" fontId="5" fillId="13" borderId="13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 applyProtection="1">
      <alignment horizontal="center" vertical="center"/>
    </xf>
    <xf numFmtId="0" fontId="6" fillId="7" borderId="16" xfId="0" applyFont="1" applyFill="1" applyBorder="1" applyAlignment="1" applyProtection="1">
      <alignment horizontal="center" vertical="center"/>
    </xf>
    <xf numFmtId="166" fontId="5" fillId="12" borderId="14" xfId="0" applyNumberFormat="1" applyFont="1" applyFill="1" applyBorder="1" applyAlignment="1" applyProtection="1">
      <alignment horizontal="center" vertical="center"/>
    </xf>
    <xf numFmtId="166" fontId="5" fillId="12" borderId="15" xfId="0" applyNumberFormat="1" applyFont="1" applyFill="1" applyBorder="1" applyAlignment="1" applyProtection="1">
      <alignment horizontal="center" vertical="center"/>
    </xf>
    <xf numFmtId="0" fontId="5" fillId="6" borderId="14" xfId="0" applyNumberFormat="1" applyFont="1" applyFill="1" applyBorder="1" applyAlignment="1" applyProtection="1">
      <alignment horizontal="center" vertical="center"/>
    </xf>
    <xf numFmtId="0" fontId="5" fillId="6" borderId="15" xfId="0" applyNumberFormat="1" applyFont="1" applyFill="1" applyBorder="1" applyAlignment="1" applyProtection="1">
      <alignment horizontal="center" vertical="center"/>
    </xf>
    <xf numFmtId="165" fontId="7" fillId="8" borderId="13" xfId="0" applyNumberFormat="1" applyFont="1" applyFill="1" applyBorder="1" applyAlignment="1" applyProtection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5" fillId="6" borderId="13" xfId="0" applyNumberFormat="1" applyFont="1" applyFill="1" applyBorder="1" applyAlignment="1" applyProtection="1">
      <alignment horizontal="center" vertical="center"/>
    </xf>
    <xf numFmtId="0" fontId="6" fillId="7" borderId="13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14" fontId="10" fillId="0" borderId="0" xfId="0" applyNumberFormat="1" applyFont="1" applyAlignment="1">
      <alignment vertical="center"/>
    </xf>
    <xf numFmtId="0" fontId="5" fillId="7" borderId="1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2"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6699"/>
  </sheetPr>
  <dimension ref="A1:S672"/>
  <sheetViews>
    <sheetView showZeros="0" tabSelected="1" zoomScale="92" zoomScaleNormal="92" workbookViewId="0">
      <pane ySplit="5" topLeftCell="A6" activePane="bottomLeft" state="frozen"/>
      <selection pane="bottomLeft" activeCell="I13" sqref="I13"/>
    </sheetView>
  </sheetViews>
  <sheetFormatPr baseColWidth="10" defaultColWidth="11.453125" defaultRowHeight="12.5"/>
  <cols>
    <col min="1" max="1" width="10.7265625" style="1" customWidth="1"/>
    <col min="2" max="2" width="11.7265625" style="15" customWidth="1"/>
    <col min="3" max="3" width="25.7265625" style="15" customWidth="1"/>
    <col min="4" max="4" width="23.7265625" style="15" customWidth="1"/>
    <col min="5" max="5" width="18.54296875" style="16" customWidth="1"/>
    <col min="6" max="7" width="14.7265625" style="1" customWidth="1"/>
    <col min="8" max="9" width="11.7265625" style="1" customWidth="1"/>
    <col min="10" max="10" width="10.7265625" style="1" customWidth="1"/>
    <col min="11" max="11" width="15.7265625" style="1" customWidth="1"/>
    <col min="12" max="12" width="10.7265625" style="1" customWidth="1"/>
    <col min="13" max="13" width="15.7265625" style="1" customWidth="1"/>
    <col min="14" max="14" width="1.7265625" style="1" customWidth="1"/>
    <col min="15" max="16" width="10.7265625" style="1" customWidth="1"/>
    <col min="17" max="16384" width="11.453125" style="1"/>
  </cols>
  <sheetData>
    <row r="1" spans="1:16" ht="20.5" thickBot="1">
      <c r="A1" s="41" t="s">
        <v>0</v>
      </c>
      <c r="B1" s="42"/>
      <c r="C1" s="42"/>
      <c r="D1" s="42"/>
      <c r="E1" s="42"/>
      <c r="F1" s="42"/>
      <c r="G1" s="43"/>
      <c r="J1" s="2"/>
      <c r="K1" s="2"/>
      <c r="L1" s="2"/>
      <c r="M1" s="2"/>
      <c r="N1" s="2"/>
      <c r="O1" s="2"/>
      <c r="P1" s="2"/>
    </row>
    <row r="2" spans="1:16" ht="6" customHeight="1" thickBot="1">
      <c r="B2" s="1"/>
      <c r="C2" s="1"/>
      <c r="D2" s="1"/>
      <c r="E2" s="1"/>
    </row>
    <row r="3" spans="1:16" ht="18.75" customHeight="1">
      <c r="B3" s="1"/>
      <c r="C3" s="3" t="s">
        <v>2</v>
      </c>
      <c r="D3" s="4" t="s">
        <v>3</v>
      </c>
      <c r="E3" s="44" t="s">
        <v>1</v>
      </c>
      <c r="F3" s="45"/>
      <c r="G3" s="46"/>
    </row>
    <row r="4" spans="1:16" ht="18.5" thickBot="1">
      <c r="B4" s="1"/>
      <c r="C4" s="5" t="s">
        <v>23</v>
      </c>
      <c r="D4" s="6">
        <v>2018</v>
      </c>
      <c r="E4" s="47">
        <v>43261</v>
      </c>
      <c r="F4" s="48"/>
      <c r="G4" s="49"/>
    </row>
    <row r="5" spans="1:16" ht="6" customHeight="1">
      <c r="B5" s="1"/>
      <c r="C5" s="1"/>
      <c r="D5" s="1"/>
      <c r="E5" s="1"/>
    </row>
    <row r="6" spans="1:16" s="7" customFormat="1" ht="25">
      <c r="A6" s="50" t="s">
        <v>5</v>
      </c>
      <c r="B6" s="51"/>
      <c r="C6" s="51"/>
      <c r="D6" s="51"/>
      <c r="E6" s="51"/>
      <c r="F6" s="51"/>
      <c r="G6" s="52"/>
      <c r="I6" s="7" t="s">
        <v>175</v>
      </c>
    </row>
    <row r="7" spans="1:16" ht="15" customHeight="1">
      <c r="A7" s="36" t="s">
        <v>6</v>
      </c>
      <c r="B7" s="37" t="s">
        <v>7</v>
      </c>
      <c r="C7" s="38" t="s">
        <v>8</v>
      </c>
      <c r="D7" s="38" t="s">
        <v>9</v>
      </c>
      <c r="E7" s="39" t="s">
        <v>10</v>
      </c>
      <c r="F7" s="32" t="s">
        <v>11</v>
      </c>
      <c r="G7" s="32" t="s">
        <v>12</v>
      </c>
      <c r="I7" s="53" t="s">
        <v>176</v>
      </c>
    </row>
    <row r="8" spans="1:16">
      <c r="A8" s="36"/>
      <c r="B8" s="37"/>
      <c r="C8" s="38"/>
      <c r="D8" s="38"/>
      <c r="E8" s="40"/>
      <c r="F8" s="32"/>
      <c r="G8" s="32"/>
      <c r="I8" s="53" t="s">
        <v>177</v>
      </c>
    </row>
    <row r="9" spans="1:16" ht="13">
      <c r="A9" s="8" t="str">
        <f t="array" aca="1" ref="A9" ca="1">IFERROR(INDEX(ponton,SMALL(IF(datesort=$E$4,ROW(datesort)-62,""),ROW(A1))),"")</f>
        <v>P07</v>
      </c>
      <c r="B9" s="56" t="str">
        <f t="array" aca="1" ref="B9" ca="1">IFERROR(INDEX(sorties,SMALL(IF(datesort=$E$4,ROW(datesort)-62,""),ROW(B1)),1),"")</f>
        <v>Adh-142</v>
      </c>
      <c r="C9" s="10"/>
      <c r="D9" s="10"/>
      <c r="E9" s="10"/>
      <c r="F9" s="11"/>
      <c r="G9" s="11"/>
      <c r="I9" s="53" t="s">
        <v>178</v>
      </c>
    </row>
    <row r="10" spans="1:16" ht="13">
      <c r="A10" s="8" t="str">
        <f t="array" aca="1" ref="A10" ca="1">IFERROR(INDEX(ponton,SMALL(IF(datesort=$E$4,ROW(datesort)-62,""),ROW(A2))),"")</f>
        <v>P14</v>
      </c>
      <c r="B10" s="56" t="str">
        <f t="array" aca="1" ref="B10" ca="1">IFERROR(INDEX(sorties,SMALL(IF(datesort=$E$4,ROW(datesort)-62,""),ROW(B2)),1),"")</f>
        <v>Adh-331</v>
      </c>
      <c r="C10" s="10"/>
      <c r="D10" s="10"/>
      <c r="E10" s="10"/>
      <c r="F10" s="11"/>
      <c r="G10" s="11"/>
    </row>
    <row r="11" spans="1:16" ht="13">
      <c r="A11" s="8" t="str">
        <f t="array" aca="1" ref="A11" ca="1">IFERROR(INDEX(ponton,SMALL(IF(datesort=$E$4,ROW(datesort)-62,""),ROW(A3))),"")</f>
        <v>PMR245</v>
      </c>
      <c r="B11" s="56" t="str">
        <f t="array" aca="1" ref="B11" ca="1">IFERROR(INDEX(sorties,SMALL(IF(datesort=$E$4,ROW(datesort)-62,""),ROW(B3)),1),"")</f>
        <v>Adh-323</v>
      </c>
      <c r="C11" s="10"/>
      <c r="D11" s="10"/>
      <c r="E11" s="10"/>
      <c r="F11" s="11"/>
      <c r="G11" s="11"/>
      <c r="I11" s="53" t="s">
        <v>179</v>
      </c>
    </row>
    <row r="12" spans="1:16" ht="13">
      <c r="A12" s="8" t="str">
        <f t="array" aca="1" ref="A12" ca="1">IFERROR(INDEX(ponton,SMALL(IF(datesort=$E$4,ROW(datesort)-62,""),ROW(A4))),"")</f>
        <v/>
      </c>
      <c r="B12" s="56" t="str">
        <f t="array" aca="1" ref="B12" ca="1">IFERROR(INDEX(sorties,SMALL(IF(datesort=$E$4,ROW(datesort)-62,""),ROW(B4)),1),"")</f>
        <v/>
      </c>
      <c r="C12" s="10"/>
      <c r="D12" s="10"/>
      <c r="E12" s="10"/>
      <c r="F12" s="11"/>
      <c r="G12" s="11"/>
      <c r="I12" s="53" t="s">
        <v>180</v>
      </c>
    </row>
    <row r="13" spans="1:16" ht="13">
      <c r="A13" s="8" t="str">
        <f t="array" aca="1" ref="A13" ca="1">IFERROR(INDEX(ponton,SMALL(IF(datesort=$E$4,ROW(datesort)-62,""),ROW(A5))),"")</f>
        <v/>
      </c>
      <c r="B13" s="56" t="str">
        <f t="array" aca="1" ref="B13" ca="1">IFERROR(INDEX(sorties,SMALL(IF(datesort=$E$4,ROW(datesort)-62,""),ROW(B5)),1),"")</f>
        <v/>
      </c>
      <c r="C13" s="10"/>
      <c r="D13" s="10"/>
      <c r="E13" s="10"/>
      <c r="F13" s="11"/>
      <c r="G13" s="11"/>
    </row>
    <row r="14" spans="1:16" ht="13">
      <c r="A14" s="8" t="str">
        <f t="array" aca="1" ref="A14" ca="1">IFERROR(INDEX(ponton,SMALL(IF(datesort=$E$4,ROW(datesort)-62,""),ROW(A6))),"")</f>
        <v/>
      </c>
      <c r="B14" s="56" t="str">
        <f t="array" aca="1" ref="B14" ca="1">IFERROR(INDEX(sorties,SMALL(IF(datesort=$E$4,ROW(datesort)-62,""),ROW(B6)),1),"")</f>
        <v/>
      </c>
      <c r="C14" s="10"/>
      <c r="D14" s="10"/>
      <c r="E14" s="10"/>
      <c r="F14" s="11"/>
      <c r="G14" s="11"/>
    </row>
    <row r="15" spans="1:16" ht="13">
      <c r="A15" s="8" t="str">
        <f t="array" aca="1" ref="A15" ca="1">IFERROR(INDEX(ponton,SMALL(IF(datesort=$E$4,ROW(datesort)-62,""),ROW(A7))),"")</f>
        <v/>
      </c>
      <c r="B15" s="56" t="str">
        <f t="array" aca="1" ref="B15" ca="1">IFERROR(INDEX(sorties,SMALL(IF(datesort=$E$4,ROW(datesort)-62,""),ROW(B7)),1),"")</f>
        <v/>
      </c>
      <c r="C15" s="10"/>
      <c r="D15" s="10"/>
      <c r="E15" s="10"/>
      <c r="F15" s="11"/>
      <c r="G15" s="11"/>
    </row>
    <row r="16" spans="1:16" ht="13">
      <c r="A16" s="8" t="str">
        <f t="array" aca="1" ref="A16" ca="1">IFERROR(INDEX(ponton,SMALL(IF(datesort=$E$4,ROW(datesort)-62,""),ROW(A8))),"")</f>
        <v/>
      </c>
      <c r="B16" s="56" t="str">
        <f t="array" aca="1" ref="B16" ca="1">IFERROR(INDEX(sorties,SMALL(IF(datesort=$E$4,ROW(datesort)-62,""),ROW(B8)),1),"")</f>
        <v/>
      </c>
      <c r="C16" s="10"/>
      <c r="D16" s="10"/>
      <c r="E16" s="10"/>
      <c r="F16" s="11"/>
      <c r="G16" s="11"/>
    </row>
    <row r="17" spans="1:7" ht="13">
      <c r="A17" s="8" t="str">
        <f t="array" aca="1" ref="A17" ca="1">IFERROR(INDEX(ponton,SMALL(IF(datesort=$E$4,ROW(datesort)-62,""),ROW(A9))),"")</f>
        <v/>
      </c>
      <c r="B17" s="56" t="str">
        <f t="array" aca="1" ref="B17" ca="1">IFERROR(INDEX(sorties,SMALL(IF(datesort=$E$4,ROW(datesort)-62,""),ROW(B9)),1),"")</f>
        <v/>
      </c>
      <c r="C17" s="10"/>
      <c r="D17" s="10"/>
      <c r="E17" s="10"/>
      <c r="F17" s="11"/>
      <c r="G17" s="11"/>
    </row>
    <row r="18" spans="1:7" ht="13">
      <c r="A18" s="8" t="str">
        <f t="array" aca="1" ref="A18" ca="1">IFERROR(INDEX(ponton,SMALL(IF(datesort=$E$4,ROW(datesort)-62,""),ROW(A10))),"")</f>
        <v/>
      </c>
      <c r="B18" s="56" t="str">
        <f t="array" aca="1" ref="B18" ca="1">IFERROR(INDEX(sorties,SMALL(IF(datesort=$E$4,ROW(datesort)-62,""),ROW(B10)),1),"")</f>
        <v/>
      </c>
      <c r="C18" s="10"/>
      <c r="D18" s="10"/>
      <c r="E18" s="10"/>
      <c r="F18" s="11"/>
      <c r="G18" s="11"/>
    </row>
    <row r="19" spans="1:7" ht="13">
      <c r="A19" s="8" t="str">
        <f t="array" aca="1" ref="A19" ca="1">IFERROR(INDEX(ponton,SMALL(IF(datesort=$E$4,ROW(datesort)-62,""),ROW(A11))),"")</f>
        <v/>
      </c>
      <c r="B19" s="56" t="str">
        <f t="array" aca="1" ref="B19" ca="1">IFERROR(INDEX(sorties,SMALL(IF(datesort=$E$4,ROW(datesort)-62,""),ROW(B11)),1),"")</f>
        <v/>
      </c>
      <c r="C19" s="10"/>
      <c r="D19" s="10"/>
      <c r="E19" s="10"/>
      <c r="F19" s="11"/>
      <c r="G19" s="11"/>
    </row>
    <row r="20" spans="1:7" ht="13">
      <c r="A20" s="8" t="str">
        <f t="array" aca="1" ref="A20" ca="1">IFERROR(INDEX(ponton,SMALL(IF(datesort=$E$4,ROW(datesort)-62,""),ROW(A12))),"")</f>
        <v/>
      </c>
      <c r="B20" s="56" t="str">
        <f t="array" aca="1" ref="B20" ca="1">IFERROR(INDEX(sorties,SMALL(IF(datesort=$E$4,ROW(datesort)-62,""),ROW(B12)),1),"")</f>
        <v/>
      </c>
      <c r="C20" s="10"/>
      <c r="D20" s="10"/>
      <c r="E20" s="10"/>
      <c r="F20" s="11"/>
      <c r="G20" s="11"/>
    </row>
    <row r="21" spans="1:7" ht="13">
      <c r="A21" s="8" t="str">
        <f t="array" aca="1" ref="A21" ca="1">IFERROR(INDEX(ponton,SMALL(IF(datesort=$E$4,ROW(datesort)-62,""),ROW(A13))),"")</f>
        <v/>
      </c>
      <c r="B21" s="56" t="str">
        <f t="array" aca="1" ref="B21" ca="1">IFERROR(INDEX(sorties,SMALL(IF(datesort=$E$4,ROW(datesort)-62,""),ROW(B13)),1),"")</f>
        <v/>
      </c>
      <c r="C21" s="10"/>
      <c r="D21" s="10"/>
      <c r="E21" s="10"/>
      <c r="F21" s="11"/>
      <c r="G21" s="11"/>
    </row>
    <row r="22" spans="1:7" ht="13">
      <c r="A22" s="8" t="str">
        <f t="array" aca="1" ref="A22" ca="1">IFERROR(INDEX(ponton,SMALL(IF(datesort=$E$4,ROW(datesort)-62,""),ROW(A14))),"")</f>
        <v/>
      </c>
      <c r="B22" s="56" t="str">
        <f t="array" aca="1" ref="B22" ca="1">IFERROR(INDEX(sorties,SMALL(IF(datesort=$E$4,ROW(datesort)-62,""),ROW(B14)),1),"")</f>
        <v/>
      </c>
      <c r="C22" s="10"/>
      <c r="D22" s="10"/>
      <c r="E22" s="10"/>
      <c r="F22" s="11"/>
      <c r="G22" s="11"/>
    </row>
    <row r="23" spans="1:7" ht="13">
      <c r="A23" s="8" t="str">
        <f t="array" aca="1" ref="A23" ca="1">IFERROR(INDEX(ponton,SMALL(IF(datesort=$E$4,ROW(datesort)-62,""),ROW(A15))),"")</f>
        <v/>
      </c>
      <c r="B23" s="56" t="str">
        <f t="array" aca="1" ref="B23" ca="1">IFERROR(INDEX(sorties,SMALL(IF(datesort=$E$4,ROW(datesort)-62,""),ROW(B15)),1),"")</f>
        <v/>
      </c>
      <c r="C23" s="10"/>
      <c r="D23" s="10"/>
      <c r="E23" s="10"/>
      <c r="F23" s="11"/>
      <c r="G23" s="11"/>
    </row>
    <row r="24" spans="1:7" ht="13">
      <c r="A24" s="8" t="str">
        <f t="array" aca="1" ref="A24" ca="1">IFERROR(INDEX(ponton,SMALL(IF(datesort=$E$4,ROW(datesort)-62,""),ROW(A16))),"")</f>
        <v/>
      </c>
      <c r="B24" s="56" t="str">
        <f t="array" aca="1" ref="B24" ca="1">IFERROR(INDEX(sorties,SMALL(IF(datesort=$E$4,ROW(datesort)-62,""),ROW(B16)),1),"")</f>
        <v/>
      </c>
      <c r="C24" s="10"/>
      <c r="D24" s="10"/>
      <c r="E24" s="10"/>
      <c r="F24" s="11"/>
      <c r="G24" s="11"/>
    </row>
    <row r="25" spans="1:7" ht="13">
      <c r="A25" s="8" t="str">
        <f t="array" aca="1" ref="A25" ca="1">IFERROR(INDEX(ponton,SMALL(IF(datesort=$E$4,ROW(datesort)-62,""),ROW(A17))),"")</f>
        <v/>
      </c>
      <c r="B25" s="56" t="str">
        <f t="array" aca="1" ref="B25" ca="1">IFERROR(INDEX(sorties,SMALL(IF(datesort=$E$4,ROW(datesort)-62,""),ROW(B17)),1),"")</f>
        <v/>
      </c>
      <c r="C25" s="10"/>
      <c r="D25" s="10"/>
      <c r="E25" s="10"/>
      <c r="F25" s="11"/>
      <c r="G25" s="11"/>
    </row>
    <row r="26" spans="1:7" ht="13">
      <c r="A26" s="8" t="str">
        <f t="array" aca="1" ref="A26" ca="1">IFERROR(INDEX(ponton,SMALL(IF(datesort=$E$4,ROW(datesort)-62,""),ROW(A18))),"")</f>
        <v/>
      </c>
      <c r="B26" s="56" t="str">
        <f t="array" aca="1" ref="B26" ca="1">IFERROR(INDEX(sorties,SMALL(IF(datesort=$E$4,ROW(datesort)-62,""),ROW(B18)),1),"")</f>
        <v/>
      </c>
      <c r="C26" s="10"/>
      <c r="D26" s="10"/>
      <c r="E26" s="10"/>
      <c r="F26" s="11"/>
      <c r="G26" s="11"/>
    </row>
    <row r="27" spans="1:7" ht="13">
      <c r="A27" s="8" t="str">
        <f t="array" aca="1" ref="A27" ca="1">IFERROR(INDEX(ponton,SMALL(IF(datesort=$E$4,ROW(datesort)-62,""),ROW(A19))),"")</f>
        <v/>
      </c>
      <c r="B27" s="56" t="str">
        <f t="array" aca="1" ref="B27" ca="1">IFERROR(INDEX(sorties,SMALL(IF(datesort=$E$4,ROW(datesort)-62,""),ROW(B19)),1),"")</f>
        <v/>
      </c>
      <c r="C27" s="10"/>
      <c r="D27" s="10"/>
      <c r="E27" s="10"/>
      <c r="F27" s="11"/>
      <c r="G27" s="11"/>
    </row>
    <row r="28" spans="1:7" ht="13">
      <c r="A28" s="8" t="str">
        <f t="array" aca="1" ref="A28" ca="1">IFERROR(INDEX(ponton,SMALL(IF(datesort=$E$4,ROW(datesort)-62,""),ROW(A20))),"")</f>
        <v/>
      </c>
      <c r="B28" s="56" t="str">
        <f t="array" aca="1" ref="B28" ca="1">IFERROR(INDEX(sorties,SMALL(IF(datesort=$E$4,ROW(datesort)-62,""),ROW(B20)),1),"")</f>
        <v/>
      </c>
      <c r="C28" s="10"/>
      <c r="D28" s="10"/>
      <c r="E28" s="10"/>
      <c r="F28" s="11"/>
      <c r="G28" s="11"/>
    </row>
    <row r="30" spans="1:7" ht="25">
      <c r="A30" s="33" t="s">
        <v>13</v>
      </c>
      <c r="B30" s="34"/>
      <c r="C30" s="34"/>
      <c r="D30" s="34"/>
      <c r="E30" s="34"/>
      <c r="F30" s="34"/>
      <c r="G30" s="35"/>
    </row>
    <row r="31" spans="1:7">
      <c r="A31" s="36" t="s">
        <v>6</v>
      </c>
      <c r="B31" s="37" t="s">
        <v>7</v>
      </c>
      <c r="C31" s="38" t="s">
        <v>8</v>
      </c>
      <c r="D31" s="38" t="s">
        <v>9</v>
      </c>
      <c r="E31" s="39" t="s">
        <v>10</v>
      </c>
      <c r="F31" s="32" t="s">
        <v>11</v>
      </c>
      <c r="G31" s="32" t="s">
        <v>12</v>
      </c>
    </row>
    <row r="32" spans="1:7">
      <c r="A32" s="36"/>
      <c r="B32" s="37"/>
      <c r="C32" s="38"/>
      <c r="D32" s="38"/>
      <c r="E32" s="40"/>
      <c r="F32" s="32"/>
      <c r="G32" s="32"/>
    </row>
    <row r="33" spans="1:7" ht="13">
      <c r="A33" s="12"/>
      <c r="B33" s="9"/>
      <c r="C33" s="13"/>
      <c r="D33" s="13"/>
      <c r="E33" s="13"/>
      <c r="F33" s="14"/>
      <c r="G33" s="14"/>
    </row>
    <row r="34" spans="1:7" ht="13">
      <c r="A34" s="12"/>
      <c r="B34" s="9"/>
      <c r="C34" s="13"/>
      <c r="D34" s="13"/>
      <c r="E34" s="13"/>
      <c r="F34" s="14"/>
      <c r="G34" s="14"/>
    </row>
    <row r="35" spans="1:7" ht="13">
      <c r="A35" s="12"/>
      <c r="B35" s="9"/>
      <c r="C35" s="13"/>
      <c r="D35" s="13"/>
      <c r="E35" s="13"/>
      <c r="F35" s="14"/>
      <c r="G35" s="14"/>
    </row>
    <row r="36" spans="1:7" ht="13">
      <c r="A36" s="12"/>
      <c r="B36" s="9"/>
      <c r="C36" s="13"/>
      <c r="D36" s="13"/>
      <c r="E36" s="13"/>
      <c r="F36" s="14"/>
      <c r="G36" s="14"/>
    </row>
    <row r="37" spans="1:7" ht="13">
      <c r="A37" s="12"/>
      <c r="B37" s="9"/>
      <c r="C37" s="13"/>
      <c r="D37" s="13"/>
      <c r="E37" s="13"/>
      <c r="F37" s="14"/>
      <c r="G37" s="14"/>
    </row>
    <row r="38" spans="1:7" ht="13">
      <c r="A38" s="12"/>
      <c r="B38" s="9"/>
      <c r="C38" s="13"/>
      <c r="D38" s="13"/>
      <c r="E38" s="13"/>
      <c r="F38" s="14"/>
      <c r="G38" s="14"/>
    </row>
    <row r="39" spans="1:7" ht="13">
      <c r="A39" s="12"/>
      <c r="B39" s="9"/>
      <c r="C39" s="13"/>
      <c r="D39" s="13"/>
      <c r="E39" s="13"/>
      <c r="F39" s="14"/>
      <c r="G39" s="14"/>
    </row>
    <row r="40" spans="1:7" ht="13">
      <c r="A40" s="12"/>
      <c r="B40" s="9"/>
      <c r="C40" s="13"/>
      <c r="D40" s="13"/>
      <c r="E40" s="13"/>
      <c r="F40" s="14"/>
      <c r="G40" s="14"/>
    </row>
    <row r="41" spans="1:7" ht="13">
      <c r="A41" s="12"/>
      <c r="B41" s="9"/>
      <c r="C41" s="13"/>
      <c r="D41" s="13"/>
      <c r="E41" s="13"/>
      <c r="F41" s="14"/>
      <c r="G41" s="14"/>
    </row>
    <row r="42" spans="1:7" ht="13">
      <c r="A42" s="12"/>
      <c r="B42" s="9"/>
      <c r="C42" s="13"/>
      <c r="D42" s="13"/>
      <c r="E42" s="13"/>
      <c r="F42" s="14"/>
      <c r="G42" s="14"/>
    </row>
    <row r="43" spans="1:7" ht="13">
      <c r="A43" s="12"/>
      <c r="B43" s="9"/>
      <c r="C43" s="13"/>
      <c r="D43" s="13"/>
      <c r="E43" s="13"/>
      <c r="F43" s="14"/>
      <c r="G43" s="14"/>
    </row>
    <row r="44" spans="1:7" ht="13">
      <c r="A44" s="12"/>
      <c r="B44" s="9"/>
      <c r="C44" s="13"/>
      <c r="D44" s="13"/>
      <c r="E44" s="13"/>
      <c r="F44" s="14"/>
      <c r="G44" s="14"/>
    </row>
    <row r="45" spans="1:7" ht="13">
      <c r="A45" s="12"/>
      <c r="B45" s="9"/>
      <c r="C45" s="13"/>
      <c r="D45" s="13"/>
      <c r="E45" s="13"/>
      <c r="F45" s="14"/>
      <c r="G45" s="14"/>
    </row>
    <row r="46" spans="1:7" ht="13">
      <c r="A46" s="12"/>
      <c r="B46" s="9"/>
      <c r="C46" s="13"/>
      <c r="D46" s="13"/>
      <c r="E46" s="13"/>
      <c r="F46" s="14"/>
      <c r="G46" s="14"/>
    </row>
    <row r="47" spans="1:7" ht="13">
      <c r="A47" s="12"/>
      <c r="B47" s="9"/>
      <c r="C47" s="13"/>
      <c r="D47" s="13"/>
      <c r="E47" s="13"/>
      <c r="F47" s="14"/>
      <c r="G47" s="14"/>
    </row>
    <row r="48" spans="1:7" ht="13">
      <c r="A48" s="12"/>
      <c r="B48" s="9"/>
      <c r="C48" s="13"/>
      <c r="D48" s="13"/>
      <c r="E48" s="13"/>
      <c r="F48" s="14"/>
      <c r="G48" s="14"/>
    </row>
    <row r="49" spans="1:19" ht="13">
      <c r="A49" s="12"/>
      <c r="B49" s="9"/>
      <c r="C49" s="13"/>
      <c r="D49" s="13"/>
      <c r="E49" s="13"/>
      <c r="F49" s="14"/>
      <c r="G49" s="14"/>
    </row>
    <row r="50" spans="1:19" ht="13">
      <c r="A50" s="12"/>
      <c r="B50" s="9"/>
      <c r="C50" s="13"/>
      <c r="D50" s="13"/>
      <c r="E50" s="13"/>
      <c r="F50" s="14"/>
      <c r="G50" s="14"/>
    </row>
    <row r="51" spans="1:19" ht="13">
      <c r="A51" s="12"/>
      <c r="B51" s="9"/>
      <c r="C51" s="13"/>
      <c r="D51" s="13"/>
      <c r="E51" s="13"/>
      <c r="F51" s="14"/>
      <c r="G51" s="14"/>
    </row>
    <row r="52" spans="1:19" ht="13">
      <c r="A52" s="12"/>
      <c r="B52" s="9"/>
      <c r="C52" s="13"/>
      <c r="D52" s="13"/>
      <c r="E52" s="13"/>
      <c r="F52" s="14"/>
      <c r="G52" s="14"/>
    </row>
    <row r="58" spans="1:19" ht="15.5">
      <c r="F58" s="53" t="e">
        <f ca="1">OFFSET(dept2,MATCH(MONTH(1&amp;C4),MONTH(colq),0),,SUMPRODUCT(--(MONTH(colq)=MONTH(1&amp;C4))))</f>
        <v>#VALUE!</v>
      </c>
      <c r="J58" s="22" t="s">
        <v>14</v>
      </c>
      <c r="K58" s="23"/>
      <c r="L58" s="23"/>
      <c r="M58" s="23"/>
      <c r="N58" s="23"/>
      <c r="O58" s="23"/>
      <c r="P58" s="24"/>
    </row>
    <row r="59" spans="1:19">
      <c r="K59" s="15"/>
      <c r="L59" s="15"/>
      <c r="M59" s="15"/>
      <c r="O59" s="16"/>
    </row>
    <row r="60" spans="1:19" ht="13">
      <c r="J60" s="25" t="s">
        <v>13</v>
      </c>
      <c r="K60" s="25"/>
      <c r="L60" s="25" t="s">
        <v>5</v>
      </c>
      <c r="M60" s="25"/>
      <c r="O60" s="16"/>
      <c r="Q60" s="53"/>
    </row>
    <row r="61" spans="1:19">
      <c r="J61" s="26" t="s">
        <v>7</v>
      </c>
      <c r="K61" s="28" t="s">
        <v>15</v>
      </c>
      <c r="L61" s="26" t="s">
        <v>7</v>
      </c>
      <c r="M61" s="28" t="s">
        <v>16</v>
      </c>
      <c r="O61" s="30" t="s">
        <v>6</v>
      </c>
      <c r="P61" s="26" t="s">
        <v>7</v>
      </c>
      <c r="Q61" s="54"/>
    </row>
    <row r="62" spans="1:19">
      <c r="J62" s="27"/>
      <c r="K62" s="29"/>
      <c r="L62" s="27"/>
      <c r="M62" s="29"/>
      <c r="O62" s="31"/>
      <c r="P62" s="27"/>
      <c r="Q62" s="55" t="s">
        <v>173</v>
      </c>
      <c r="S62" s="53" t="s">
        <v>174</v>
      </c>
    </row>
    <row r="63" spans="1:19" ht="13">
      <c r="J63" s="9" t="s">
        <v>29</v>
      </c>
      <c r="K63" s="17"/>
      <c r="L63" s="9" t="s">
        <v>29</v>
      </c>
      <c r="M63" s="17" t="s">
        <v>30</v>
      </c>
      <c r="O63" s="18">
        <v>0</v>
      </c>
      <c r="P63" s="9" t="s">
        <v>29</v>
      </c>
      <c r="Q63" s="54">
        <f t="array" ref="Q63">SMALL(IF(IF(dateent&lt;&gt;"",MATCH(dateent,dateent,0),"")=ROW(dateent)-62,dateent,""),ROW(A1))</f>
        <v>0</v>
      </c>
      <c r="S63" s="54">
        <f t="array" aca="1" ref="S63" ca="1">SMALL(IF(IF(datesort&lt;&gt;"",MATCH(datesort,datesort,0),"")=ROW(dateent)-62,datesort,""),ROW(C1))</f>
        <v>0</v>
      </c>
    </row>
    <row r="64" spans="1:19" ht="13">
      <c r="J64" s="9" t="s">
        <v>31</v>
      </c>
      <c r="K64" s="17"/>
      <c r="L64" s="9" t="s">
        <v>31</v>
      </c>
      <c r="M64" s="17" t="s">
        <v>30</v>
      </c>
      <c r="O64" s="18">
        <v>0</v>
      </c>
      <c r="P64" s="9" t="s">
        <v>31</v>
      </c>
      <c r="Q64" s="54">
        <f t="array" ref="Q64">SMALL(IF(IF(dateent&lt;&gt;"",MATCH(dateent,dateent,0),"")=ROW(dateent)-62,dateent,""),ROW($A2))</f>
        <v>43228</v>
      </c>
      <c r="R64" s="1" t="str">
        <f t="array" aca="1" ref="R64" ca="1">INDEX(mois,,SMALL(IF(FREQUENCY(IFERROR(MONTH(cols),""),ROW($1:$12))&gt;0,ROW($1:$12),""),ROW(A1)))</f>
        <v>Mai</v>
      </c>
      <c r="S64" s="54">
        <f t="array" aca="1" ref="S64" ca="1">SMALL(IF(IF(datesort&lt;&gt;"",MATCH(datesort,datesort,0),"")=ROW(dateent)-62,datesort,""),ROW(C2))</f>
        <v>43231</v>
      </c>
    </row>
    <row r="65" spans="10:19" ht="13">
      <c r="J65" s="9" t="s">
        <v>32</v>
      </c>
      <c r="K65" s="17"/>
      <c r="L65" s="9" t="s">
        <v>32</v>
      </c>
      <c r="M65" s="17" t="s">
        <v>30</v>
      </c>
      <c r="O65" s="18">
        <v>0</v>
      </c>
      <c r="P65" s="9" t="s">
        <v>32</v>
      </c>
      <c r="Q65" s="54">
        <f t="array" ref="Q65">SMALL(IF(IF(dateent&lt;&gt;"",MATCH(dateent,dateent,0),"")=ROW(dateent)-62,dateent,""),ROW(A3))</f>
        <v>43259</v>
      </c>
      <c r="R65" s="1" t="str">
        <f t="array" aca="1" ref="R65" ca="1">INDEX(mois,,SMALL(IF(FREQUENCY(IFERROR(MONTH(cols),""),ROW($1:$12))&gt;0,ROW($1:$12),""),ROW(A2)))</f>
        <v>Juin</v>
      </c>
      <c r="S65" s="54">
        <f t="array" aca="1" ref="S65" ca="1">SMALL(IF(IF(datesort&lt;&gt;"",MATCH(datesort,datesort,0),"")=ROW(dateent)-62,datesort,""),ROW(C3))</f>
        <v>43259</v>
      </c>
    </row>
    <row r="66" spans="10:19" ht="13">
      <c r="J66" s="9" t="s">
        <v>33</v>
      </c>
      <c r="K66" s="17"/>
      <c r="L66" s="9" t="s">
        <v>33</v>
      </c>
      <c r="M66" s="17" t="s">
        <v>30</v>
      </c>
      <c r="O66" s="18">
        <v>0</v>
      </c>
      <c r="P66" s="9" t="s">
        <v>33</v>
      </c>
      <c r="Q66" s="54">
        <f t="array" ref="Q66">SMALL(IF(IF(dateent&lt;&gt;"",MATCH(dateent,dateent,0),"")=ROW(dateent)-62,dateent,""),ROW(A4))</f>
        <v>43260</v>
      </c>
      <c r="R66" s="1" t="str">
        <f t="array" aca="1" ref="R66" ca="1">INDEX(mois,,SMALL(IF(FREQUENCY(IFERROR(MONTH(cols),""),ROW($1:$12))&gt;0,ROW($1:$12),""),ROW(A3)))</f>
        <v>Août</v>
      </c>
      <c r="S66" s="54">
        <f t="array" aca="1" ref="S66" ca="1">SMALL(IF(IF(datesort&lt;&gt;"",MATCH(datesort,datesort,0),"")=ROW(dateent)-62,datesort,""),ROW(C4))</f>
        <v>43261</v>
      </c>
    </row>
    <row r="67" spans="10:19" ht="13">
      <c r="J67" s="9" t="s">
        <v>34</v>
      </c>
      <c r="K67" s="17"/>
      <c r="L67" s="9" t="s">
        <v>34</v>
      </c>
      <c r="M67" s="17" t="s">
        <v>30</v>
      </c>
      <c r="O67" s="18">
        <v>0</v>
      </c>
      <c r="P67" s="9" t="s">
        <v>34</v>
      </c>
      <c r="Q67" s="54">
        <f t="array" ref="Q67">SMALL(IF(IF(dateent&lt;&gt;"",MATCH(dateent,dateent,0),"")=ROW(dateent)-62,dateent,""),ROW(A5))</f>
        <v>43264</v>
      </c>
      <c r="R67" s="1" t="str">
        <f t="array" aca="1" ref="R67" ca="1">INDEX(mois,,SMALL(IF(FREQUENCY(IFERROR(MONTH(cols),""),ROW($1:$12))&gt;0,ROW($1:$12),""),ROW(A4)))</f>
        <v>Septembre</v>
      </c>
      <c r="S67" s="54">
        <f t="array" aca="1" ref="S67" ca="1">SMALL(IF(IF(datesort&lt;&gt;"",MATCH(datesort,datesort,0),"")=ROW(dateent)-62,datesort,""),ROW(C5))</f>
        <v>43263</v>
      </c>
    </row>
    <row r="68" spans="10:19" ht="13">
      <c r="J68" s="9" t="s">
        <v>35</v>
      </c>
      <c r="K68" s="17"/>
      <c r="L68" s="9" t="s">
        <v>35</v>
      </c>
      <c r="M68" s="17" t="s">
        <v>30</v>
      </c>
      <c r="O68" s="18">
        <v>0</v>
      </c>
      <c r="P68" s="9" t="s">
        <v>35</v>
      </c>
      <c r="Q68" s="54">
        <f t="array" ref="Q68">SMALL(IF(IF(dateent&lt;&gt;"",MATCH(dateent,dateent,0),"")=ROW(dateent)-62,dateent,""),ROW(A6))</f>
        <v>43265</v>
      </c>
      <c r="R68" s="1" t="str">
        <f t="array" aca="1" ref="R68" ca="1">INDEX(mois,,SMALL(IF(FREQUENCY(IFERROR(MONTH(cols),""),ROW($1:$12))&gt;0,ROW($1:$12),""),ROW(A5)))</f>
        <v>Octobre</v>
      </c>
      <c r="S68" s="54">
        <f t="array" aca="1" ref="S68" ca="1">SMALL(IF(IF(datesort&lt;&gt;"",MATCH(datesort,datesort,0),"")=ROW(dateent)-62,datesort,""),ROW(C6))</f>
        <v>43264</v>
      </c>
    </row>
    <row r="69" spans="10:19" ht="13">
      <c r="J69" s="9" t="s">
        <v>36</v>
      </c>
      <c r="K69" s="17"/>
      <c r="L69" s="9" t="s">
        <v>36</v>
      </c>
      <c r="M69" s="17" t="s">
        <v>30</v>
      </c>
      <c r="O69" s="18">
        <v>0</v>
      </c>
      <c r="P69" s="9" t="s">
        <v>36</v>
      </c>
      <c r="Q69" s="54">
        <f t="array" ref="Q69">SMALL(IF(IF(dateent&lt;&gt;"",MATCH(dateent,dateent,0),"")=ROW(dateent)-62,dateent,""),ROW(A7))</f>
        <v>43267</v>
      </c>
      <c r="R69" s="1" t="e">
        <f t="array" aca="1" ref="R69" ca="1">INDEX(mois,,SMALL(IF(FREQUENCY(IFERROR(MONTH(cols),""),ROW($1:$12))&gt;0,ROW($1:$12),""),ROW(A6)))</f>
        <v>#NUM!</v>
      </c>
      <c r="S69" s="54">
        <f t="array" aca="1" ref="S69" ca="1">SMALL(IF(IF(datesort&lt;&gt;"",MATCH(datesort,datesort,0),"")=ROW(dateent)-62,datesort,""),ROW(C7))</f>
        <v>43266</v>
      </c>
    </row>
    <row r="70" spans="10:19" ht="13">
      <c r="J70" s="9" t="s">
        <v>37</v>
      </c>
      <c r="K70" s="17" t="s">
        <v>30</v>
      </c>
      <c r="L70" s="9" t="s">
        <v>37</v>
      </c>
      <c r="M70" s="17" t="s">
        <v>30</v>
      </c>
      <c r="O70" s="18">
        <v>0</v>
      </c>
      <c r="P70" s="9" t="s">
        <v>37</v>
      </c>
      <c r="Q70" s="54">
        <f t="array" ref="Q70">SMALL(IF(IF(dateent&lt;&gt;"",MATCH(dateent,dateent,0),"")=ROW(dateent)-62,dateent,""),ROW(A8))</f>
        <v>43269</v>
      </c>
      <c r="R70" s="1" t="e">
        <f t="array" aca="1" ref="R70" ca="1">INDEX(mois,,SMALL(IF(FREQUENCY(IFERROR(MONTH(cols),""),ROW($1:$12))&gt;0,ROW($1:$12),""),ROW(A7)))</f>
        <v>#NUM!</v>
      </c>
      <c r="S70" s="54">
        <f t="array" aca="1" ref="S70" ca="1">SMALL(IF(IF(datesort&lt;&gt;"",MATCH(datesort,datesort,0),"")=ROW(dateent)-62,datesort,""),ROW(C8))</f>
        <v>43267</v>
      </c>
    </row>
    <row r="71" spans="10:19" ht="13">
      <c r="J71" s="9" t="s">
        <v>38</v>
      </c>
      <c r="K71" s="17" t="s">
        <v>30</v>
      </c>
      <c r="L71" s="9" t="s">
        <v>38</v>
      </c>
      <c r="M71" s="17" t="s">
        <v>30</v>
      </c>
      <c r="O71" s="18">
        <v>0</v>
      </c>
      <c r="P71" s="9" t="s">
        <v>38</v>
      </c>
      <c r="Q71" s="54">
        <f t="array" ref="Q71">SMALL(IF(IF(dateent&lt;&gt;"",MATCH(dateent,dateent,0),"")=ROW(dateent)-62,dateent,""),ROW(A9))</f>
        <v>43278</v>
      </c>
      <c r="R71" s="1" t="e">
        <f t="array" aca="1" ref="R71" ca="1">INDEX(mois,,SMALL(IF(FREQUENCY(IFERROR(MONTH(cols),""),ROW($1:$12))&gt;0,ROW($1:$12),""),ROW(A8)))</f>
        <v>#NUM!</v>
      </c>
      <c r="S71" s="54">
        <f t="array" aca="1" ref="S71" ca="1">SMALL(IF(IF(datesort&lt;&gt;"",MATCH(datesort,datesort,0),"")=ROW(dateent)-62,datesort,""),ROW(C9))</f>
        <v>43268</v>
      </c>
    </row>
    <row r="72" spans="10:19" ht="13">
      <c r="J72" s="9" t="s">
        <v>39</v>
      </c>
      <c r="K72" s="17" t="s">
        <v>30</v>
      </c>
      <c r="L72" s="9" t="s">
        <v>39</v>
      </c>
      <c r="M72" s="17" t="s">
        <v>30</v>
      </c>
      <c r="O72" s="18">
        <v>0</v>
      </c>
      <c r="P72" s="9" t="s">
        <v>39</v>
      </c>
      <c r="Q72" s="54">
        <f t="array" ref="Q72">SMALL(IF(IF(dateent&lt;&gt;"",MATCH(dateent,dateent,0),"")=ROW(dateent)-62,dateent,""),ROW(A10))</f>
        <v>43286</v>
      </c>
      <c r="R72" s="1" t="e">
        <f t="array" aca="1" ref="R72" ca="1">INDEX(mois,,SMALL(IF(FREQUENCY(IFERROR(MONTH(cols),""),ROW($1:$12))&gt;0,ROW($1:$12),""),ROW(A9)))</f>
        <v>#NUM!</v>
      </c>
      <c r="S72" s="54">
        <f t="array" aca="1" ref="S72" ca="1">SMALL(IF(IF(datesort&lt;&gt;"",MATCH(datesort,datesort,0),"")=ROW(dateent)-62,datesort,""),ROW(C10))</f>
        <v>43280</v>
      </c>
    </row>
    <row r="73" spans="10:19" ht="13">
      <c r="J73" s="9" t="s">
        <v>40</v>
      </c>
      <c r="K73" s="17" t="s">
        <v>30</v>
      </c>
      <c r="L73" s="9" t="s">
        <v>40</v>
      </c>
      <c r="M73" s="17" t="s">
        <v>30</v>
      </c>
      <c r="O73" s="18">
        <v>0</v>
      </c>
      <c r="P73" s="9" t="s">
        <v>40</v>
      </c>
      <c r="Q73" s="54">
        <f t="array" ref="Q73">SMALL(IF(IF(dateent&lt;&gt;"",MATCH(dateent,dateent,0),"")=ROW(dateent)-62,dateent,""),ROW(A11))</f>
        <v>43287</v>
      </c>
      <c r="R73" s="1" t="e">
        <f t="array" aca="1" ref="R73" ca="1">INDEX(mois,,SMALL(IF(FREQUENCY(IFERROR(MONTH(cols),""),ROW($1:$12))&gt;0,ROW($1:$12),""),ROW(A10)))</f>
        <v>#NUM!</v>
      </c>
      <c r="S73" s="54">
        <f t="array" aca="1" ref="S73" ca="1">SMALL(IF(IF(datesort&lt;&gt;"",MATCH(datesort,datesort,0),"")=ROW(dateent)-62,datesort,""),ROW(C11))</f>
        <v>43318</v>
      </c>
    </row>
    <row r="74" spans="10:19" ht="13">
      <c r="J74" s="9" t="s">
        <v>41</v>
      </c>
      <c r="K74" s="17" t="s">
        <v>30</v>
      </c>
      <c r="L74" s="9" t="s">
        <v>41</v>
      </c>
      <c r="M74" s="17" t="s">
        <v>30</v>
      </c>
      <c r="O74" s="18">
        <v>0</v>
      </c>
      <c r="P74" s="9" t="s">
        <v>41</v>
      </c>
      <c r="Q74" s="54">
        <f t="array" ref="Q74">SMALL(IF(IF(dateent&lt;&gt;"",MATCH(dateent,dateent,0),"")=ROW(dateent)-62,dateent,""),ROW(A12))</f>
        <v>43288</v>
      </c>
      <c r="R74" s="1" t="e">
        <f t="array" aca="1" ref="R74" ca="1">INDEX(mois,,SMALL(IF(FREQUENCY(IFERROR(MONTH(cols),""),ROW($1:$12))&gt;0,ROW($1:$12),""),ROW(A11)))</f>
        <v>#NUM!</v>
      </c>
      <c r="S74" s="54">
        <f t="array" aca="1" ref="S74" ca="1">SMALL(IF(IF(datesort&lt;&gt;"",MATCH(datesort,datesort,0),"")=ROW(dateent)-62,datesort,""),ROW(C12))</f>
        <v>43321</v>
      </c>
    </row>
    <row r="75" spans="10:19" ht="13">
      <c r="J75" s="9" t="s">
        <v>42</v>
      </c>
      <c r="K75" s="17" t="s">
        <v>30</v>
      </c>
      <c r="L75" s="9" t="s">
        <v>42</v>
      </c>
      <c r="M75" s="17" t="s">
        <v>30</v>
      </c>
      <c r="O75" s="18">
        <v>0</v>
      </c>
      <c r="P75" s="9" t="s">
        <v>42</v>
      </c>
      <c r="Q75" s="54">
        <f t="array" ref="Q75">SMALL(IF(IF(dateent&lt;&gt;"",MATCH(dateent,dateent,0),"")=ROW(dateent)-62,dateent,""),ROW(A13))</f>
        <v>43297</v>
      </c>
      <c r="R75" s="1" t="e">
        <f t="array" aca="1" ref="R75" ca="1">INDEX(mois,,SMALL(IF(FREQUENCY(IFERROR(MONTH(cols),""),ROW($1:$12))&gt;0,ROW($1:$12),""),ROW(A12)))</f>
        <v>#NUM!</v>
      </c>
      <c r="S75" s="54">
        <f t="array" aca="1" ref="S75" ca="1">SMALL(IF(IF(datesort&lt;&gt;"",MATCH(datesort,datesort,0),"")=ROW(dateent)-62,datesort,""),ROW(C13))</f>
        <v>43323</v>
      </c>
    </row>
    <row r="76" spans="10:19" ht="13">
      <c r="J76" s="9" t="s">
        <v>43</v>
      </c>
      <c r="K76" s="17" t="s">
        <v>30</v>
      </c>
      <c r="L76" s="9" t="s">
        <v>43</v>
      </c>
      <c r="M76" s="17" t="s">
        <v>30</v>
      </c>
      <c r="O76" s="18">
        <v>0</v>
      </c>
      <c r="P76" s="9" t="s">
        <v>43</v>
      </c>
      <c r="Q76" s="54">
        <f t="array" ref="Q76">SMALL(IF(IF(dateent&lt;&gt;"",MATCH(dateent,dateent,0),"")=ROW(dateent)-62,dateent,""),ROW(A14))</f>
        <v>43301</v>
      </c>
      <c r="R76" s="1" t="e">
        <f t="array" aca="1" ref="R76" ca="1">INDEX(mois,,SMALL(IF(FREQUENCY(IFERROR(MONTH(cols),""),ROW($1:$12))&gt;0,ROW($1:$12),""),ROW(A13)))</f>
        <v>#NUM!</v>
      </c>
      <c r="S76" s="54">
        <f t="array" aca="1" ref="S76" ca="1">SMALL(IF(IF(datesort&lt;&gt;"",MATCH(datesort,datesort,0),"")=ROW(dateent)-62,datesort,""),ROW(C14))</f>
        <v>43328</v>
      </c>
    </row>
    <row r="77" spans="10:19" ht="13">
      <c r="J77" s="9" t="s">
        <v>44</v>
      </c>
      <c r="K77" s="17" t="s">
        <v>30</v>
      </c>
      <c r="L77" s="9" t="s">
        <v>44</v>
      </c>
      <c r="M77" s="17" t="s">
        <v>30</v>
      </c>
      <c r="O77" s="18">
        <v>0</v>
      </c>
      <c r="P77" s="9" t="s">
        <v>44</v>
      </c>
      <c r="Q77" s="54">
        <f t="array" ref="Q77">SMALL(IF(IF(dateent&lt;&gt;"",MATCH(dateent,dateent,0),"")=ROW(dateent)-62,dateent,""),ROW(A15))</f>
        <v>43308</v>
      </c>
      <c r="S77" s="54">
        <f t="array" aca="1" ref="S77" ca="1">SMALL(IF(IF(datesort&lt;&gt;"",MATCH(datesort,datesort,0),"")=ROW(dateent)-62,datesort,""),ROW(C15))</f>
        <v>43330</v>
      </c>
    </row>
    <row r="78" spans="10:19" ht="13">
      <c r="J78" s="9" t="s">
        <v>45</v>
      </c>
      <c r="K78" s="17" t="s">
        <v>30</v>
      </c>
      <c r="L78" s="9" t="s">
        <v>45</v>
      </c>
      <c r="M78" s="17" t="s">
        <v>30</v>
      </c>
      <c r="O78" s="18">
        <v>0</v>
      </c>
      <c r="P78" s="9" t="s">
        <v>45</v>
      </c>
      <c r="Q78" s="54">
        <f t="array" ref="Q78">SMALL(IF(IF(dateent&lt;&gt;"",MATCH(dateent,dateent,0),"")=ROW(dateent)-62,dateent,""),ROW(A16))</f>
        <v>43309</v>
      </c>
      <c r="S78" s="54">
        <f t="array" aca="1" ref="S78" ca="1">SMALL(IF(IF(datesort&lt;&gt;"",MATCH(datesort,datesort,0),"")=ROW(dateent)-62,datesort,""),ROW(C16))</f>
        <v>43332</v>
      </c>
    </row>
    <row r="79" spans="10:19" ht="13">
      <c r="J79" s="9" t="s">
        <v>46</v>
      </c>
      <c r="K79" s="17" t="s">
        <v>30</v>
      </c>
      <c r="L79" s="9" t="s">
        <v>46</v>
      </c>
      <c r="M79" s="17" t="s">
        <v>30</v>
      </c>
      <c r="O79" s="18">
        <v>0</v>
      </c>
      <c r="P79" s="9" t="s">
        <v>46</v>
      </c>
      <c r="Q79" s="54">
        <f t="array" ref="Q79">SMALL(IF(IF(dateent&lt;&gt;"",MATCH(dateent,dateent,0),"")=ROW(dateent)-62,dateent,""),ROW(A17))</f>
        <v>43312</v>
      </c>
      <c r="S79" s="54">
        <f t="array" aca="1" ref="S79" ca="1">SMALL(IF(IF(datesort&lt;&gt;"",MATCH(datesort,datesort,0),"")=ROW(dateent)-62,datesort,""),ROW(C17))</f>
        <v>43333</v>
      </c>
    </row>
    <row r="80" spans="10:19" ht="13">
      <c r="J80" s="9" t="s">
        <v>47</v>
      </c>
      <c r="K80" s="17" t="s">
        <v>30</v>
      </c>
      <c r="L80" s="9" t="s">
        <v>47</v>
      </c>
      <c r="M80" s="17" t="s">
        <v>30</v>
      </c>
      <c r="O80" s="18">
        <v>0</v>
      </c>
      <c r="P80" s="9" t="s">
        <v>47</v>
      </c>
      <c r="Q80" s="54">
        <f t="array" ref="Q80">SMALL(IF(IF(dateent&lt;&gt;"",MATCH(dateent,dateent,0),"")=ROW(dateent)-62,dateent,""),ROW(A18))</f>
        <v>43313</v>
      </c>
      <c r="S80" s="54">
        <f t="array" aca="1" ref="S80" ca="1">SMALL(IF(IF(datesort&lt;&gt;"",MATCH(datesort,datesort,0),"")=ROW(dateent)-62,datesort,""),ROW(C18))</f>
        <v>43336</v>
      </c>
    </row>
    <row r="81" spans="10:19" ht="13">
      <c r="J81" s="9" t="s">
        <v>48</v>
      </c>
      <c r="K81" s="17" t="s">
        <v>30</v>
      </c>
      <c r="L81" s="9" t="s">
        <v>48</v>
      </c>
      <c r="M81" s="17" t="s">
        <v>30</v>
      </c>
      <c r="O81" s="18">
        <v>0</v>
      </c>
      <c r="P81" s="9" t="s">
        <v>48</v>
      </c>
      <c r="Q81" s="54">
        <f t="array" ref="Q81">SMALL(IF(IF(dateent&lt;&gt;"",MATCH(dateent,dateent,0),"")=ROW(dateent)-62,dateent,""),ROW(A19))</f>
        <v>43314</v>
      </c>
      <c r="S81" s="54">
        <f t="array" aca="1" ref="S81" ca="1">SMALL(IF(IF(datesort&lt;&gt;"",MATCH(datesort,datesort,0),"")=ROW(dateent)-62,datesort,""),ROW(C19))</f>
        <v>43337</v>
      </c>
    </row>
    <row r="82" spans="10:19" ht="13">
      <c r="J82" s="9" t="s">
        <v>49</v>
      </c>
      <c r="K82" s="17" t="s">
        <v>30</v>
      </c>
      <c r="L82" s="9" t="s">
        <v>49</v>
      </c>
      <c r="M82" s="17" t="s">
        <v>30</v>
      </c>
      <c r="O82" s="18">
        <v>0</v>
      </c>
      <c r="P82" s="9" t="s">
        <v>49</v>
      </c>
      <c r="Q82" s="54">
        <f t="array" ref="Q82">SMALL(IF(IF(dateent&lt;&gt;"",MATCH(dateent,dateent,0),"")=ROW(dateent)-62,dateent,""),ROW(A20))</f>
        <v>43315</v>
      </c>
      <c r="S82" s="54">
        <f t="array" aca="1" ref="S82" ca="1">SMALL(IF(IF(datesort&lt;&gt;"",MATCH(datesort,datesort,0),"")=ROW(dateent)-62,datesort,""),ROW(C20))</f>
        <v>43338</v>
      </c>
    </row>
    <row r="83" spans="10:19" ht="13">
      <c r="J83" s="9" t="s">
        <v>50</v>
      </c>
      <c r="K83" s="17" t="s">
        <v>30</v>
      </c>
      <c r="L83" s="9" t="s">
        <v>50</v>
      </c>
      <c r="M83" s="17" t="s">
        <v>30</v>
      </c>
      <c r="O83" s="18">
        <v>0</v>
      </c>
      <c r="P83" s="9" t="s">
        <v>50</v>
      </c>
      <c r="Q83" s="54">
        <f t="array" ref="Q83">SMALL(IF(IF(dateent&lt;&gt;"",MATCH(dateent,dateent,0),"")=ROW(dateent)-62,dateent,""),ROW(A21))</f>
        <v>43316</v>
      </c>
      <c r="S83" s="54">
        <f t="array" aca="1" ref="S83" ca="1">SMALL(IF(IF(datesort&lt;&gt;"",MATCH(datesort,datesort,0),"")=ROW(dateent)-62,datesort,""),ROW(C21))</f>
        <v>43340</v>
      </c>
    </row>
    <row r="84" spans="10:19" ht="13">
      <c r="J84" s="9" t="s">
        <v>51</v>
      </c>
      <c r="K84" s="17" t="s">
        <v>30</v>
      </c>
      <c r="L84" s="9" t="s">
        <v>51</v>
      </c>
      <c r="M84" s="17" t="s">
        <v>30</v>
      </c>
      <c r="O84" s="18">
        <v>0</v>
      </c>
      <c r="P84" s="9" t="s">
        <v>51</v>
      </c>
      <c r="Q84" s="54">
        <f t="array" ref="Q84">SMALL(IF(IF(dateent&lt;&gt;"",MATCH(dateent,dateent,0),"")=ROW(dateent)-62,dateent,""),ROW(A22))</f>
        <v>43317</v>
      </c>
      <c r="S84" s="54">
        <f t="array" aca="1" ref="S84" ca="1">SMALL(IF(IF(datesort&lt;&gt;"",MATCH(datesort,datesort,0),"")=ROW(dateent)-62,datesort,""),ROW(C22))</f>
        <v>43342</v>
      </c>
    </row>
    <row r="85" spans="10:19" ht="13">
      <c r="J85" s="9" t="s">
        <v>52</v>
      </c>
      <c r="K85" s="17" t="s">
        <v>30</v>
      </c>
      <c r="L85" s="9" t="s">
        <v>52</v>
      </c>
      <c r="M85" s="17" t="s">
        <v>30</v>
      </c>
      <c r="O85" s="18">
        <v>0</v>
      </c>
      <c r="P85" s="9" t="s">
        <v>52</v>
      </c>
      <c r="Q85" s="54">
        <f t="array" ref="Q85">SMALL(IF(IF(dateent&lt;&gt;"",MATCH(dateent,dateent,0),"")=ROW(dateent)-62,dateent,""),ROW(A23))</f>
        <v>43318</v>
      </c>
      <c r="S85" s="54">
        <f t="array" aca="1" ref="S85" ca="1">SMALL(IF(IF(datesort&lt;&gt;"",MATCH(datesort,datesort,0),"")=ROW(dateent)-62,datesort,""),ROW(C23))</f>
        <v>43343</v>
      </c>
    </row>
    <row r="86" spans="10:19" ht="13">
      <c r="J86" s="9" t="s">
        <v>53</v>
      </c>
      <c r="K86" s="17" t="s">
        <v>30</v>
      </c>
      <c r="L86" s="9" t="s">
        <v>53</v>
      </c>
      <c r="M86" s="17" t="s">
        <v>30</v>
      </c>
      <c r="O86" s="18">
        <v>0</v>
      </c>
      <c r="P86" s="9" t="s">
        <v>53</v>
      </c>
      <c r="Q86" s="54">
        <f t="array" ref="Q86">SMALL(IF(IF(dateent&lt;&gt;"",MATCH(dateent,dateent,0),"")=ROW(dateent)-62,dateent,""),ROW(A24))</f>
        <v>43320</v>
      </c>
      <c r="S86" s="54">
        <f t="array" aca="1" ref="S86" ca="1">SMALL(IF(IF(datesort&lt;&gt;"",MATCH(datesort,datesort,0),"")=ROW(dateent)-62,datesort,""),ROW(C24))</f>
        <v>43344</v>
      </c>
    </row>
    <row r="87" spans="10:19" ht="13">
      <c r="J87" s="9" t="s">
        <v>54</v>
      </c>
      <c r="K87" s="17" t="s">
        <v>30</v>
      </c>
      <c r="L87" s="9" t="s">
        <v>54</v>
      </c>
      <c r="M87" s="17" t="s">
        <v>30</v>
      </c>
      <c r="O87" s="18">
        <v>0</v>
      </c>
      <c r="P87" s="9" t="s">
        <v>54</v>
      </c>
      <c r="Q87" s="54">
        <f t="array" ref="Q87">SMALL(IF(IF(dateent&lt;&gt;"",MATCH(dateent,dateent,0),"")=ROW(dateent)-62,dateent,""),ROW(A25))</f>
        <v>43321</v>
      </c>
      <c r="S87" s="54">
        <f t="array" aca="1" ref="S87" ca="1">SMALL(IF(IF(datesort&lt;&gt;"",MATCH(datesort,datesort,0),"")=ROW(dateent)-62,datesort,""),ROW(C25))</f>
        <v>43345</v>
      </c>
    </row>
    <row r="88" spans="10:19" ht="13">
      <c r="J88" s="9" t="s">
        <v>55</v>
      </c>
      <c r="K88" s="17" t="s">
        <v>30</v>
      </c>
      <c r="L88" s="9" t="s">
        <v>55</v>
      </c>
      <c r="M88" s="17" t="s">
        <v>30</v>
      </c>
      <c r="O88" s="18">
        <v>0</v>
      </c>
      <c r="P88" s="9" t="s">
        <v>55</v>
      </c>
      <c r="Q88" s="54">
        <f t="array" ref="Q88">SMALL(IF(IF(dateent&lt;&gt;"",MATCH(dateent,dateent,0),"")=ROW(dateent)-62,dateent,""),ROW(A26))</f>
        <v>43323</v>
      </c>
      <c r="S88" s="54">
        <f t="array" aca="1" ref="S88" ca="1">SMALL(IF(IF(datesort&lt;&gt;"",MATCH(datesort,datesort,0),"")=ROW(dateent)-62,datesort,""),ROW(C26))</f>
        <v>43346</v>
      </c>
    </row>
    <row r="89" spans="10:19" ht="13">
      <c r="J89" s="9" t="s">
        <v>56</v>
      </c>
      <c r="K89" s="17" t="s">
        <v>30</v>
      </c>
      <c r="L89" s="9" t="s">
        <v>56</v>
      </c>
      <c r="M89" s="17" t="s">
        <v>30</v>
      </c>
      <c r="O89" s="18">
        <v>0</v>
      </c>
      <c r="P89" s="9" t="s">
        <v>56</v>
      </c>
      <c r="Q89" s="54">
        <f t="array" ref="Q89">SMALL(IF(IF(dateent&lt;&gt;"",MATCH(dateent,dateent,0),"")=ROW(dateent)-62,dateent,""),ROW(A27))</f>
        <v>43325</v>
      </c>
      <c r="S89" s="54">
        <f t="array" aca="1" ref="S89" ca="1">SMALL(IF(IF(datesort&lt;&gt;"",MATCH(datesort,datesort,0),"")=ROW(dateent)-62,datesort,""),ROW(C27))</f>
        <v>43348</v>
      </c>
    </row>
    <row r="90" spans="10:19" ht="13">
      <c r="J90" s="9" t="s">
        <v>57</v>
      </c>
      <c r="K90" s="17" t="s">
        <v>30</v>
      </c>
      <c r="L90" s="9" t="s">
        <v>57</v>
      </c>
      <c r="M90" s="17" t="s">
        <v>30</v>
      </c>
      <c r="O90" s="18">
        <v>0</v>
      </c>
      <c r="P90" s="9" t="s">
        <v>57</v>
      </c>
      <c r="Q90" s="54">
        <f t="array" ref="Q90">SMALL(IF(IF(dateent&lt;&gt;"",MATCH(dateent,dateent,0),"")=ROW(dateent)-62,dateent,""),ROW(A28))</f>
        <v>43329</v>
      </c>
      <c r="S90" s="54">
        <f t="array" aca="1" ref="S90" ca="1">SMALL(IF(IF(datesort&lt;&gt;"",MATCH(datesort,datesort,0),"")=ROW(dateent)-62,datesort,""),ROW(C28))</f>
        <v>43349</v>
      </c>
    </row>
    <row r="91" spans="10:19" ht="13">
      <c r="J91" s="9" t="s">
        <v>58</v>
      </c>
      <c r="K91" s="17" t="s">
        <v>30</v>
      </c>
      <c r="L91" s="9" t="s">
        <v>58</v>
      </c>
      <c r="M91" s="17" t="s">
        <v>30</v>
      </c>
      <c r="O91" s="18">
        <v>0</v>
      </c>
      <c r="P91" s="9" t="s">
        <v>58</v>
      </c>
      <c r="Q91" s="54">
        <f t="array" ref="Q91">SMALL(IF(IF(dateent&lt;&gt;"",MATCH(dateent,dateent,0),"")=ROW(dateent)-62,dateent,""),ROW(A29))</f>
        <v>43330</v>
      </c>
      <c r="S91" s="54">
        <f t="array" aca="1" ref="S91" ca="1">SMALL(IF(IF(datesort&lt;&gt;"",MATCH(datesort,datesort,0),"")=ROW(dateent)-62,datesort,""),ROW(C29))</f>
        <v>43351</v>
      </c>
    </row>
    <row r="92" spans="10:19" ht="13">
      <c r="J92" s="9" t="s">
        <v>59</v>
      </c>
      <c r="K92" s="17" t="s">
        <v>30</v>
      </c>
      <c r="L92" s="9" t="s">
        <v>59</v>
      </c>
      <c r="M92" s="17" t="s">
        <v>30</v>
      </c>
      <c r="O92" s="18">
        <v>0</v>
      </c>
      <c r="P92" s="9" t="s">
        <v>59</v>
      </c>
      <c r="Q92" s="54">
        <f t="array" ref="Q92">SMALL(IF(IF(dateent&lt;&gt;"",MATCH(dateent,dateent,0),"")=ROW(dateent)-62,dateent,""),ROW(A30))</f>
        <v>43336</v>
      </c>
      <c r="S92" s="54">
        <f t="array" aca="1" ref="S92" ca="1">SMALL(IF(IF(datesort&lt;&gt;"",MATCH(datesort,datesort,0),"")=ROW(dateent)-62,datesort,""),ROW(C30))</f>
        <v>43359</v>
      </c>
    </row>
    <row r="93" spans="10:19" ht="13">
      <c r="J93" s="9" t="s">
        <v>60</v>
      </c>
      <c r="K93" s="17" t="s">
        <v>30</v>
      </c>
      <c r="L93" s="9" t="s">
        <v>60</v>
      </c>
      <c r="M93" s="17" t="s">
        <v>30</v>
      </c>
      <c r="O93" s="18">
        <v>0</v>
      </c>
      <c r="P93" s="9" t="s">
        <v>60</v>
      </c>
      <c r="Q93" s="54">
        <f t="array" ref="Q93">SMALL(IF(IF(dateent&lt;&gt;"",MATCH(dateent,dateent,0),"")=ROW(dateent)-62,dateent,""),ROW(A31))</f>
        <v>43341</v>
      </c>
      <c r="S93" s="54">
        <f t="array" aca="1" ref="S93" ca="1">SMALL(IF(IF(datesort&lt;&gt;"",MATCH(datesort,datesort,0),"")=ROW(dateent)-62,datesort,""),ROW(C31))</f>
        <v>43363</v>
      </c>
    </row>
    <row r="94" spans="10:19" ht="13">
      <c r="J94" s="9" t="s">
        <v>61</v>
      </c>
      <c r="K94" s="17" t="s">
        <v>30</v>
      </c>
      <c r="L94" s="9" t="s">
        <v>61</v>
      </c>
      <c r="M94" s="17" t="s">
        <v>30</v>
      </c>
      <c r="O94" s="18">
        <v>0</v>
      </c>
      <c r="P94" s="9" t="s">
        <v>61</v>
      </c>
      <c r="Q94" s="54">
        <f t="array" ref="Q94">SMALL(IF(IF(dateent&lt;&gt;"",MATCH(dateent,dateent,0),"")=ROW(dateent)-62,dateent,""),ROW(A32))</f>
        <v>43344</v>
      </c>
      <c r="S94" s="54">
        <f t="array" aca="1" ref="S94" ca="1">SMALL(IF(IF(datesort&lt;&gt;"",MATCH(datesort,datesort,0),"")=ROW(dateent)-62,datesort,""),ROW(C32))</f>
        <v>43370</v>
      </c>
    </row>
    <row r="95" spans="10:19" ht="13">
      <c r="J95" s="9" t="s">
        <v>62</v>
      </c>
      <c r="K95" s="17" t="s">
        <v>30</v>
      </c>
      <c r="L95" s="9" t="s">
        <v>62</v>
      </c>
      <c r="M95" s="17" t="s">
        <v>30</v>
      </c>
      <c r="O95" s="18">
        <v>0</v>
      </c>
      <c r="P95" s="9" t="s">
        <v>62</v>
      </c>
      <c r="Q95" s="54">
        <f t="array" ref="Q95">SMALL(IF(IF(dateent&lt;&gt;"",MATCH(dateent,dateent,0),"")=ROW(dateent)-62,dateent,""),ROW(A33))</f>
        <v>43352</v>
      </c>
      <c r="S95" s="54">
        <f t="array" aca="1" ref="S95" ca="1">SMALL(IF(IF(datesort&lt;&gt;"",MATCH(datesort,datesort,0),"")=ROW(dateent)-62,datesort,""),ROW(C33))</f>
        <v>43377</v>
      </c>
    </row>
    <row r="96" spans="10:19" ht="13">
      <c r="J96" s="9" t="s">
        <v>63</v>
      </c>
      <c r="K96" s="17" t="s">
        <v>30</v>
      </c>
      <c r="L96" s="9" t="s">
        <v>63</v>
      </c>
      <c r="M96" s="17" t="s">
        <v>30</v>
      </c>
      <c r="O96" s="18">
        <v>0</v>
      </c>
      <c r="P96" s="9" t="s">
        <v>63</v>
      </c>
      <c r="Q96" s="54">
        <f t="array" ref="Q96">SMALL(IF(IF(dateent&lt;&gt;"",MATCH(dateent,dateent,0),"")=ROW(dateent)-62,dateent,""),ROW(A34))</f>
        <v>43370</v>
      </c>
      <c r="S96" s="54">
        <f t="array" aca="1" ref="S96" ca="1">SMALL(IF(IF(datesort&lt;&gt;"",MATCH(datesort,datesort,0),"")=ROW(dateent)-62,datesort,""),ROW(C34))</f>
        <v>43384</v>
      </c>
    </row>
    <row r="97" spans="10:19" ht="13">
      <c r="J97" s="9" t="s">
        <v>64</v>
      </c>
      <c r="K97" s="17" t="s">
        <v>30</v>
      </c>
      <c r="L97" s="9" t="s">
        <v>64</v>
      </c>
      <c r="M97" s="17" t="s">
        <v>30</v>
      </c>
      <c r="O97" s="18">
        <v>0</v>
      </c>
      <c r="P97" s="9" t="s">
        <v>64</v>
      </c>
      <c r="Q97" s="54" t="e">
        <f t="array" ref="Q97">SMALL(IF(IF(dateent&lt;&gt;"",MATCH(dateent,dateent,0),"")=ROW(dateent)-62,dateent,""),ROW(A35))</f>
        <v>#NUM!</v>
      </c>
      <c r="S97" s="54">
        <f t="array" aca="1" ref="S97" ca="1">SMALL(IF(IF(datesort&lt;&gt;"",MATCH(datesort,datesort,0),"")=ROW(dateent)-62,datesort,""),ROW(C35))</f>
        <v>43400</v>
      </c>
    </row>
    <row r="98" spans="10:19" ht="13">
      <c r="J98" s="9" t="s">
        <v>65</v>
      </c>
      <c r="K98" s="17" t="s">
        <v>30</v>
      </c>
      <c r="L98" s="9" t="s">
        <v>65</v>
      </c>
      <c r="M98" s="17" t="s">
        <v>30</v>
      </c>
      <c r="O98" s="18">
        <v>0</v>
      </c>
      <c r="P98" s="9" t="s">
        <v>65</v>
      </c>
      <c r="Q98" s="54" t="e">
        <f t="array" ref="Q98">SMALL(IF(IF(dateent&lt;&gt;"",MATCH(dateent,dateent,0),"")=ROW(dateent)-62,dateent,""),ROW(A36))</f>
        <v>#NUM!</v>
      </c>
      <c r="S98" s="54">
        <f t="array" aca="1" ref="S98" ca="1">SMALL(IF(IF(datesort&lt;&gt;"",MATCH(datesort,datesort,0),"")=ROW(dateent)-62,datesort,""),ROW(C36))</f>
        <v>43403</v>
      </c>
    </row>
    <row r="99" spans="10:19" ht="13">
      <c r="J99" s="9" t="s">
        <v>66</v>
      </c>
      <c r="K99" s="17" t="s">
        <v>30</v>
      </c>
      <c r="L99" s="9" t="s">
        <v>66</v>
      </c>
      <c r="M99" s="17" t="s">
        <v>30</v>
      </c>
      <c r="O99" s="18">
        <v>0</v>
      </c>
      <c r="P99" s="9" t="s">
        <v>66</v>
      </c>
      <c r="Q99" s="54" t="e">
        <f t="array" ref="Q99">SMALL(IF(IF(dateent&lt;&gt;"",MATCH(dateent,dateent,0),"")=ROW(dateent)-62,dateent,""),ROW(A37))</f>
        <v>#NUM!</v>
      </c>
      <c r="S99" s="54" t="e">
        <f t="array" aca="1" ref="S99" ca="1">SMALL(IF(IF(datesort&lt;&gt;"",MATCH(datesort,datesort,0),"")=ROW(dateent)-62,datesort,""),ROW(C37))</f>
        <v>#NUM!</v>
      </c>
    </row>
    <row r="100" spans="10:19" ht="13">
      <c r="J100" s="9" t="s">
        <v>67</v>
      </c>
      <c r="K100" s="17" t="s">
        <v>30</v>
      </c>
      <c r="L100" s="9" t="s">
        <v>67</v>
      </c>
      <c r="M100" s="17" t="s">
        <v>30</v>
      </c>
      <c r="O100" s="18">
        <v>0</v>
      </c>
      <c r="P100" s="9" t="s">
        <v>67</v>
      </c>
      <c r="Q100" s="54" t="e">
        <f t="array" ref="Q100">SMALL(IF(IF(dateent&lt;&gt;"",MATCH(dateent,dateent,0),"")=ROW(dateent)-62,dateent,""),ROW(A38))</f>
        <v>#NUM!</v>
      </c>
      <c r="S100" s="54" t="e">
        <f t="array" aca="1" ref="S100" ca="1">SMALL(IF(IF(datesort&lt;&gt;"",MATCH(datesort,datesort,0),"")=ROW(dateent)-62,datesort,""),ROW(C38))</f>
        <v>#NUM!</v>
      </c>
    </row>
    <row r="101" spans="10:19" ht="13">
      <c r="J101" s="9" t="s">
        <v>68</v>
      </c>
      <c r="K101" s="17" t="s">
        <v>30</v>
      </c>
      <c r="L101" s="9" t="s">
        <v>68</v>
      </c>
      <c r="M101" s="17" t="s">
        <v>30</v>
      </c>
      <c r="O101" s="18">
        <v>0</v>
      </c>
      <c r="P101" s="9" t="s">
        <v>68</v>
      </c>
      <c r="Q101" s="54" t="e">
        <f t="array" ref="Q101">SMALL(IF(IF(dateent&lt;&gt;"",MATCH(dateent,dateent,0),"")=ROW(dateent)-62,dateent,""),ROW(A39))</f>
        <v>#NUM!</v>
      </c>
      <c r="S101" s="54" t="e">
        <f t="array" aca="1" ref="S101" ca="1">SMALL(IF(IF(datesort&lt;&gt;"",MATCH(datesort,datesort,0),"")=ROW(dateent)-62,datesort,""),ROW(C39))</f>
        <v>#NUM!</v>
      </c>
    </row>
    <row r="102" spans="10:19" ht="13">
      <c r="J102" s="9" t="s">
        <v>69</v>
      </c>
      <c r="K102" s="17" t="s">
        <v>30</v>
      </c>
      <c r="L102" s="9" t="s">
        <v>69</v>
      </c>
      <c r="M102" s="17" t="s">
        <v>30</v>
      </c>
      <c r="O102" s="18">
        <v>0</v>
      </c>
      <c r="P102" s="9" t="s">
        <v>69</v>
      </c>
      <c r="Q102" s="54" t="e">
        <f t="array" ref="Q102">SMALL(IF(IF(dateent&lt;&gt;"",MATCH(dateent,dateent,0),"")=ROW(dateent)-62,dateent,""),ROW(A40))</f>
        <v>#NUM!</v>
      </c>
      <c r="S102" s="54" t="e">
        <f t="array" aca="1" ref="S102" ca="1">SMALL(IF(IF(datesort&lt;&gt;"",MATCH(datesort,datesort,0),"")=ROW(dateent)-62,datesort,""),ROW(C40))</f>
        <v>#NUM!</v>
      </c>
    </row>
    <row r="103" spans="10:19" ht="13">
      <c r="J103" s="9" t="s">
        <v>70</v>
      </c>
      <c r="K103" s="17" t="s">
        <v>30</v>
      </c>
      <c r="L103" s="9" t="s">
        <v>70</v>
      </c>
      <c r="M103" s="17" t="s">
        <v>30</v>
      </c>
      <c r="O103" s="18">
        <v>0</v>
      </c>
      <c r="P103" s="9" t="s">
        <v>70</v>
      </c>
      <c r="Q103" s="54" t="e">
        <f t="array" ref="Q103">SMALL(IF(IF(dateent&lt;&gt;"",MATCH(dateent,dateent,0),"")=ROW(dateent)-62,dateent,""),ROW(A41))</f>
        <v>#NUM!</v>
      </c>
      <c r="S103" s="54" t="e">
        <f t="array" aca="1" ref="S103" ca="1">SMALL(IF(IF(datesort&lt;&gt;"",MATCH(datesort,datesort,0),"")=ROW(dateent)-62,datesort,""),ROW(C41))</f>
        <v>#NUM!</v>
      </c>
    </row>
    <row r="104" spans="10:19" ht="13">
      <c r="J104" s="9" t="s">
        <v>71</v>
      </c>
      <c r="K104" s="17" t="s">
        <v>30</v>
      </c>
      <c r="L104" s="9" t="s">
        <v>71</v>
      </c>
      <c r="M104" s="17" t="s">
        <v>30</v>
      </c>
      <c r="O104" s="18">
        <v>0</v>
      </c>
      <c r="P104" s="9" t="s">
        <v>71</v>
      </c>
      <c r="Q104" s="54" t="e">
        <f t="array" ref="Q104">SMALL(IF(IF(dateent&lt;&gt;"",MATCH(dateent,dateent,0),"")=ROW(dateent)-62,dateent,""),ROW(A42))</f>
        <v>#NUM!</v>
      </c>
      <c r="S104" s="54" t="e">
        <f t="array" aca="1" ref="S104" ca="1">SMALL(IF(IF(datesort&lt;&gt;"",MATCH(datesort,datesort,0),"")=ROW(dateent)-62,datesort,""),ROW(C42))</f>
        <v>#NUM!</v>
      </c>
    </row>
    <row r="105" spans="10:19" ht="13">
      <c r="J105" s="9" t="s">
        <v>72</v>
      </c>
      <c r="K105" s="17" t="s">
        <v>30</v>
      </c>
      <c r="L105" s="9" t="s">
        <v>72</v>
      </c>
      <c r="M105" s="17" t="s">
        <v>30</v>
      </c>
      <c r="O105" s="18">
        <v>0</v>
      </c>
      <c r="P105" s="9" t="s">
        <v>72</v>
      </c>
      <c r="Q105" s="54" t="e">
        <f t="array" ref="Q105">SMALL(IF(IF(dateent&lt;&gt;"",MATCH(dateent,dateent,0),"")=ROW(dateent)-62,dateent,""),ROW(A43))</f>
        <v>#NUM!</v>
      </c>
      <c r="S105" s="54" t="e">
        <f t="array" aca="1" ref="S105" ca="1">SMALL(IF(IF(datesort&lt;&gt;"",MATCH(datesort,datesort,0),"")=ROW(dateent)-62,datesort,""),ROW(C43))</f>
        <v>#NUM!</v>
      </c>
    </row>
    <row r="106" spans="10:19" ht="13">
      <c r="J106" s="9" t="s">
        <v>73</v>
      </c>
      <c r="K106" s="17" t="s">
        <v>30</v>
      </c>
      <c r="L106" s="9" t="s">
        <v>73</v>
      </c>
      <c r="M106" s="17" t="s">
        <v>30</v>
      </c>
      <c r="O106" s="18">
        <v>0</v>
      </c>
      <c r="P106" s="9" t="s">
        <v>73</v>
      </c>
      <c r="Q106" s="54" t="e">
        <f t="array" ref="Q106">SMALL(IF(IF(dateent&lt;&gt;"",MATCH(dateent,dateent,0),"")=ROW(dateent)-62,dateent,""),ROW(A44))</f>
        <v>#NUM!</v>
      </c>
      <c r="S106" s="54" t="e">
        <f t="array" aca="1" ref="S106" ca="1">SMALL(IF(IF(datesort&lt;&gt;"",MATCH(datesort,datesort,0),"")=ROW(dateent)-62,datesort,""),ROW(C44))</f>
        <v>#NUM!</v>
      </c>
    </row>
    <row r="107" spans="10:19" ht="13">
      <c r="J107" s="9" t="s">
        <v>74</v>
      </c>
      <c r="K107" s="17" t="s">
        <v>30</v>
      </c>
      <c r="L107" s="9" t="s">
        <v>74</v>
      </c>
      <c r="M107" s="17" t="s">
        <v>30</v>
      </c>
      <c r="O107" s="18">
        <v>0</v>
      </c>
      <c r="P107" s="9" t="s">
        <v>74</v>
      </c>
      <c r="Q107" s="54" t="e">
        <f t="array" ref="Q107">SMALL(IF(IF(dateent&lt;&gt;"",MATCH(dateent,dateent,0),"")=ROW(dateent)-62,dateent,""),ROW(A45))</f>
        <v>#NUM!</v>
      </c>
      <c r="S107" s="54" t="e">
        <f t="array" aca="1" ref="S107" ca="1">SMALL(IF(IF(datesort&lt;&gt;"",MATCH(datesort,datesort,0),"")=ROW(dateent)-62,datesort,""),ROW(C45))</f>
        <v>#NUM!</v>
      </c>
    </row>
    <row r="108" spans="10:19" ht="13">
      <c r="J108" s="9" t="s">
        <v>75</v>
      </c>
      <c r="K108" s="17" t="s">
        <v>30</v>
      </c>
      <c r="L108" s="9" t="s">
        <v>75</v>
      </c>
      <c r="M108" s="17" t="s">
        <v>30</v>
      </c>
      <c r="O108" s="18">
        <v>0</v>
      </c>
      <c r="P108" s="9" t="s">
        <v>75</v>
      </c>
      <c r="Q108" s="54" t="e">
        <f t="array" ref="Q108">SMALL(IF(IF(dateent&lt;&gt;"",MATCH(dateent,dateent,0),"")=ROW(dateent)-62,dateent,""),ROW(A46))</f>
        <v>#NUM!</v>
      </c>
      <c r="S108" s="54" t="e">
        <f t="array" aca="1" ref="S108" ca="1">SMALL(IF(IF(datesort&lt;&gt;"",MATCH(datesort,datesort,0),"")=ROW(dateent)-62,datesort,""),ROW(C46))</f>
        <v>#NUM!</v>
      </c>
    </row>
    <row r="109" spans="10:19" ht="13">
      <c r="J109" s="9" t="s">
        <v>76</v>
      </c>
      <c r="K109" s="17" t="s">
        <v>30</v>
      </c>
      <c r="L109" s="9" t="s">
        <v>76</v>
      </c>
      <c r="M109" s="17" t="s">
        <v>30</v>
      </c>
      <c r="O109" s="18">
        <v>0</v>
      </c>
      <c r="P109" s="9" t="s">
        <v>76</v>
      </c>
      <c r="Q109" s="54" t="e">
        <f t="array" ref="Q109">SMALL(IF(IF(dateent&lt;&gt;"",MATCH(dateent,dateent,0),"")=ROW(dateent)-62,dateent,""),ROW(A47))</f>
        <v>#NUM!</v>
      </c>
      <c r="S109" s="54" t="e">
        <f t="array" aca="1" ref="S109" ca="1">SMALL(IF(IF(datesort&lt;&gt;"",MATCH(datesort,datesort,0),"")=ROW(dateent)-62,datesort,""),ROW(C47))</f>
        <v>#NUM!</v>
      </c>
    </row>
    <row r="110" spans="10:19" ht="13">
      <c r="J110" s="9" t="s">
        <v>77</v>
      </c>
      <c r="K110" s="17" t="s">
        <v>30</v>
      </c>
      <c r="L110" s="9" t="s">
        <v>77</v>
      </c>
      <c r="M110" s="17" t="s">
        <v>30</v>
      </c>
      <c r="O110" s="18">
        <v>0</v>
      </c>
      <c r="P110" s="9" t="s">
        <v>77</v>
      </c>
      <c r="Q110" s="54" t="e">
        <f t="array" ref="Q110">SMALL(IF(IF(dateent&lt;&gt;"",MATCH(dateent,dateent,0),"")=ROW(dateent)-62,dateent,""),ROW(A48))</f>
        <v>#NUM!</v>
      </c>
      <c r="S110" s="54" t="e">
        <f t="array" aca="1" ref="S110" ca="1">SMALL(IF(IF(datesort&lt;&gt;"",MATCH(datesort,datesort,0),"")=ROW(dateent)-62,datesort,""),ROW(C48))</f>
        <v>#NUM!</v>
      </c>
    </row>
    <row r="111" spans="10:19" ht="13">
      <c r="J111" s="9" t="s">
        <v>78</v>
      </c>
      <c r="K111" s="17" t="s">
        <v>30</v>
      </c>
      <c r="L111" s="9" t="s">
        <v>78</v>
      </c>
      <c r="M111" s="17" t="s">
        <v>30</v>
      </c>
      <c r="O111" s="18">
        <v>0</v>
      </c>
      <c r="P111" s="9" t="s">
        <v>78</v>
      </c>
      <c r="Q111" s="54" t="e">
        <f t="array" ref="Q111">SMALL(IF(IF(dateent&lt;&gt;"",MATCH(dateent,dateent,0),"")=ROW(dateent)-62,dateent,""),ROW(A49))</f>
        <v>#NUM!</v>
      </c>
      <c r="S111" s="54" t="e">
        <f t="array" aca="1" ref="S111" ca="1">SMALL(IF(IF(datesort&lt;&gt;"",MATCH(datesort,datesort,0),"")=ROW(dateent)-62,datesort,""),ROW(C49))</f>
        <v>#NUM!</v>
      </c>
    </row>
    <row r="112" spans="10:19" ht="13">
      <c r="J112" s="9" t="s">
        <v>79</v>
      </c>
      <c r="K112" s="17" t="s">
        <v>30</v>
      </c>
      <c r="L112" s="9" t="s">
        <v>79</v>
      </c>
      <c r="M112" s="17" t="s">
        <v>30</v>
      </c>
      <c r="O112" s="18">
        <v>0</v>
      </c>
      <c r="P112" s="9" t="s">
        <v>79</v>
      </c>
      <c r="Q112" s="54" t="e">
        <f t="array" ref="Q112">SMALL(IF(IF(dateent&lt;&gt;"",MATCH(dateent,dateent,0),"")=ROW(dateent)-62,dateent,""),ROW(A50))</f>
        <v>#NUM!</v>
      </c>
      <c r="S112" s="54" t="e">
        <f t="array" aca="1" ref="S112" ca="1">SMALL(IF(IF(datesort&lt;&gt;"",MATCH(datesort,datesort,0),"")=ROW(dateent)-62,datesort,""),ROW(C50))</f>
        <v>#NUM!</v>
      </c>
    </row>
    <row r="113" spans="10:19" ht="13">
      <c r="J113" s="9" t="s">
        <v>80</v>
      </c>
      <c r="K113" s="17" t="s">
        <v>30</v>
      </c>
      <c r="L113" s="9" t="s">
        <v>80</v>
      </c>
      <c r="M113" s="17" t="s">
        <v>30</v>
      </c>
      <c r="O113" s="18">
        <v>0</v>
      </c>
      <c r="P113" s="9" t="s">
        <v>80</v>
      </c>
      <c r="Q113" s="54" t="e">
        <f t="array" ref="Q113">SMALL(IF(IF(dateent&lt;&gt;"",MATCH(dateent,dateent,0),"")=ROW(dateent)-62,dateent,""),ROW(A51))</f>
        <v>#NUM!</v>
      </c>
      <c r="S113" s="54" t="e">
        <f t="array" aca="1" ref="S113" ca="1">SMALL(IF(IF(datesort&lt;&gt;"",MATCH(datesort,datesort,0),"")=ROW(dateent)-62,datesort,""),ROW(C51))</f>
        <v>#NUM!</v>
      </c>
    </row>
    <row r="114" spans="10:19" ht="13">
      <c r="J114" s="9" t="s">
        <v>81</v>
      </c>
      <c r="K114" s="17" t="s">
        <v>30</v>
      </c>
      <c r="L114" s="9" t="s">
        <v>81</v>
      </c>
      <c r="M114" s="17" t="s">
        <v>30</v>
      </c>
      <c r="O114" s="18">
        <v>0</v>
      </c>
      <c r="P114" s="9" t="s">
        <v>81</v>
      </c>
      <c r="Q114" s="54" t="e">
        <f t="array" ref="Q114">SMALL(IF(IF(dateent&lt;&gt;"",MATCH(dateent,dateent,0),"")=ROW(dateent)-62,dateent,""),ROW(A52))</f>
        <v>#NUM!</v>
      </c>
      <c r="S114" s="54" t="e">
        <f t="array" aca="1" ref="S114" ca="1">SMALL(IF(IF(datesort&lt;&gt;"",MATCH(datesort,datesort,0),"")=ROW(dateent)-62,datesort,""),ROW(C52))</f>
        <v>#NUM!</v>
      </c>
    </row>
    <row r="115" spans="10:19" ht="13">
      <c r="J115" s="9" t="s">
        <v>82</v>
      </c>
      <c r="K115" s="17" t="s">
        <v>30</v>
      </c>
      <c r="L115" s="9" t="s">
        <v>82</v>
      </c>
      <c r="M115" s="17" t="s">
        <v>30</v>
      </c>
      <c r="O115" s="18">
        <v>0</v>
      </c>
      <c r="P115" s="9" t="s">
        <v>82</v>
      </c>
      <c r="Q115" s="54" t="e">
        <f t="array" ref="Q115">SMALL(IF(IF(dateent&lt;&gt;"",MATCH(dateent,dateent,0),"")=ROW(dateent)-62,dateent,""),ROW(A53))</f>
        <v>#NUM!</v>
      </c>
      <c r="S115" s="54" t="e">
        <f t="array" aca="1" ref="S115" ca="1">SMALL(IF(IF(datesort&lt;&gt;"",MATCH(datesort,datesort,0),"")=ROW(dateent)-62,datesort,""),ROW(C53))</f>
        <v>#NUM!</v>
      </c>
    </row>
    <row r="116" spans="10:19" ht="13">
      <c r="J116" s="9" t="s">
        <v>83</v>
      </c>
      <c r="K116" s="17" t="s">
        <v>30</v>
      </c>
      <c r="L116" s="9" t="s">
        <v>83</v>
      </c>
      <c r="M116" s="17" t="s">
        <v>30</v>
      </c>
      <c r="O116" s="18">
        <v>0</v>
      </c>
      <c r="P116" s="9" t="s">
        <v>83</v>
      </c>
      <c r="Q116" s="54" t="e">
        <f t="array" ref="Q116">SMALL(IF(IF(dateent&lt;&gt;"",MATCH(dateent,dateent,0),"")=ROW(dateent)-62,dateent,""),ROW(A54))</f>
        <v>#NUM!</v>
      </c>
      <c r="S116" s="54" t="e">
        <f t="array" aca="1" ref="S116" ca="1">SMALL(IF(IF(datesort&lt;&gt;"",MATCH(datesort,datesort,0),"")=ROW(dateent)-62,datesort,""),ROW(C54))</f>
        <v>#NUM!</v>
      </c>
    </row>
    <row r="117" spans="10:19" ht="13">
      <c r="J117" s="9" t="s">
        <v>84</v>
      </c>
      <c r="K117" s="17" t="s">
        <v>30</v>
      </c>
      <c r="L117" s="9" t="s">
        <v>84</v>
      </c>
      <c r="M117" s="17" t="s">
        <v>30</v>
      </c>
      <c r="O117" s="18">
        <v>0</v>
      </c>
      <c r="P117" s="9" t="s">
        <v>84</v>
      </c>
      <c r="Q117" s="54" t="e">
        <f t="array" ref="Q117">SMALL(IF(IF(dateent&lt;&gt;"",MATCH(dateent,dateent,0),"")=ROW(dateent)-62,dateent,""),ROW(A55))</f>
        <v>#NUM!</v>
      </c>
      <c r="S117" s="54" t="e">
        <f t="array" aca="1" ref="S117" ca="1">SMALL(IF(IF(datesort&lt;&gt;"",MATCH(datesort,datesort,0),"")=ROW(dateent)-62,datesort,""),ROW(C55))</f>
        <v>#NUM!</v>
      </c>
    </row>
    <row r="118" spans="10:19" ht="13">
      <c r="J118" s="9" t="s">
        <v>85</v>
      </c>
      <c r="K118" s="17" t="s">
        <v>30</v>
      </c>
      <c r="L118" s="9" t="s">
        <v>85</v>
      </c>
      <c r="M118" s="17" t="s">
        <v>30</v>
      </c>
      <c r="O118" s="18">
        <v>0</v>
      </c>
      <c r="P118" s="9" t="s">
        <v>85</v>
      </c>
      <c r="Q118" s="54" t="e">
        <f t="array" ref="Q118">SMALL(IF(IF(dateent&lt;&gt;"",MATCH(dateent,dateent,0),"")=ROW(dateent)-62,dateent,""),ROW(A56))</f>
        <v>#NUM!</v>
      </c>
      <c r="S118" s="54" t="e">
        <f t="array" aca="1" ref="S118" ca="1">SMALL(IF(IF(datesort&lt;&gt;"",MATCH(datesort,datesort,0),"")=ROW(dateent)-62,datesort,""),ROW(C56))</f>
        <v>#NUM!</v>
      </c>
    </row>
    <row r="119" spans="10:19" ht="13">
      <c r="J119" s="9" t="s">
        <v>86</v>
      </c>
      <c r="K119" s="17">
        <v>43278</v>
      </c>
      <c r="L119" s="9" t="s">
        <v>86</v>
      </c>
      <c r="M119" s="17">
        <v>43338</v>
      </c>
      <c r="O119" s="18" t="s">
        <v>87</v>
      </c>
      <c r="P119" s="9" t="s">
        <v>86</v>
      </c>
      <c r="Q119" s="54" t="e">
        <f t="array" ref="Q119">SMALL(IF(IF(dateent&lt;&gt;"",MATCH(dateent,dateent,0),"")=ROW(dateent)-62,dateent,""),ROW(A57))</f>
        <v>#NUM!</v>
      </c>
      <c r="S119" s="54" t="e">
        <f t="array" aca="1" ref="S119" ca="1">SMALL(IF(IF(datesort&lt;&gt;"",MATCH(datesort,datesort,0),"")=ROW(dateent)-62,datesort,""),ROW(C57))</f>
        <v>#NUM!</v>
      </c>
    </row>
    <row r="120" spans="10:19" ht="13">
      <c r="J120" s="9" t="s">
        <v>88</v>
      </c>
      <c r="K120" s="17" t="s">
        <v>30</v>
      </c>
      <c r="L120" s="9" t="s">
        <v>88</v>
      </c>
      <c r="M120" s="17" t="s">
        <v>30</v>
      </c>
      <c r="O120" s="18">
        <v>0</v>
      </c>
      <c r="P120" s="9" t="s">
        <v>88</v>
      </c>
      <c r="Q120" s="54" t="e">
        <f t="array" ref="Q120">SMALL(IF(IF(dateent&lt;&gt;"",MATCH(dateent,dateent,0),"")=ROW(dateent)-62,dateent,""),ROW(A58))</f>
        <v>#NUM!</v>
      </c>
      <c r="S120" s="54" t="e">
        <f t="array" aca="1" ref="S120" ca="1">SMALL(IF(IF(datesort&lt;&gt;"",MATCH(datesort,datesort,0),"")=ROW(dateent)-62,datesort,""),ROW(C58))</f>
        <v>#NUM!</v>
      </c>
    </row>
    <row r="121" spans="10:19" ht="13">
      <c r="J121" s="9" t="s">
        <v>89</v>
      </c>
      <c r="K121" s="17">
        <v>43259</v>
      </c>
      <c r="L121" s="9" t="s">
        <v>89</v>
      </c>
      <c r="M121" s="17">
        <v>43266</v>
      </c>
      <c r="O121" s="18" t="s">
        <v>87</v>
      </c>
      <c r="P121" s="9" t="s">
        <v>89</v>
      </c>
      <c r="Q121" s="54" t="e">
        <f t="array" ref="Q121">SMALL(IF(IF(dateent&lt;&gt;"",MATCH(dateent,dateent,0),"")=ROW(dateent)-62,dateent,""),ROW(A59))</f>
        <v>#NUM!</v>
      </c>
      <c r="S121" s="54" t="e">
        <f t="array" aca="1" ref="S121" ca="1">SMALL(IF(IF(datesort&lt;&gt;"",MATCH(datesort,datesort,0),"")=ROW(dateent)-62,datesort,""),ROW(C59))</f>
        <v>#NUM!</v>
      </c>
    </row>
    <row r="122" spans="10:19" ht="13">
      <c r="J122" s="9" t="s">
        <v>90</v>
      </c>
      <c r="K122" s="17" t="s">
        <v>30</v>
      </c>
      <c r="L122" s="9" t="s">
        <v>90</v>
      </c>
      <c r="M122" s="17" t="s">
        <v>30</v>
      </c>
      <c r="O122" s="18">
        <v>0</v>
      </c>
      <c r="P122" s="9" t="s">
        <v>90</v>
      </c>
      <c r="Q122" s="54" t="e">
        <f t="array" ref="Q122">SMALL(IF(IF(dateent&lt;&gt;"",MATCH(dateent,dateent,0),"")=ROW(dateent)-62,dateent,""),ROW(A60))</f>
        <v>#NUM!</v>
      </c>
      <c r="S122" s="54" t="e">
        <f t="array" aca="1" ref="S122" ca="1">SMALL(IF(IF(datesort&lt;&gt;"",MATCH(datesort,datesort,0),"")=ROW(dateent)-62,datesort,""),ROW(C60))</f>
        <v>#NUM!</v>
      </c>
    </row>
    <row r="123" spans="10:19" ht="13">
      <c r="J123" s="9" t="s">
        <v>91</v>
      </c>
      <c r="K123" s="17" t="s">
        <v>30</v>
      </c>
      <c r="L123" s="9" t="s">
        <v>91</v>
      </c>
      <c r="M123" s="17" t="s">
        <v>30</v>
      </c>
      <c r="O123" s="18">
        <v>0</v>
      </c>
      <c r="P123" s="9" t="s">
        <v>91</v>
      </c>
      <c r="Q123" s="54" t="e">
        <f t="array" ref="Q123">SMALL(IF(IF(dateent&lt;&gt;"",MATCH(dateent,dateent,0),"")=ROW(dateent)-62,dateent,""),ROW(A61))</f>
        <v>#NUM!</v>
      </c>
      <c r="S123" s="54" t="e">
        <f t="array" aca="1" ref="S123" ca="1">SMALL(IF(IF(datesort&lt;&gt;"",MATCH(datesort,datesort,0),"")=ROW(dateent)-62,datesort,""),ROW(C61))</f>
        <v>#NUM!</v>
      </c>
    </row>
    <row r="124" spans="10:19" ht="13">
      <c r="J124" s="9" t="s">
        <v>92</v>
      </c>
      <c r="K124" s="17" t="s">
        <v>30</v>
      </c>
      <c r="L124" s="9" t="s">
        <v>92</v>
      </c>
      <c r="M124" s="17" t="s">
        <v>30</v>
      </c>
      <c r="O124" s="18">
        <v>0</v>
      </c>
      <c r="P124" s="9" t="s">
        <v>92</v>
      </c>
      <c r="Q124" s="54" t="e">
        <f t="array" ref="Q124">SMALL(IF(IF(dateent&lt;&gt;"",MATCH(dateent,dateent,0),"")=ROW(dateent)-62,dateent,""),ROW(A62))</f>
        <v>#NUM!</v>
      </c>
      <c r="S124" s="54" t="e">
        <f t="array" aca="1" ref="S124" ca="1">SMALL(IF(IF(datesort&lt;&gt;"",MATCH(datesort,datesort,0),"")=ROW(dateent)-62,datesort,""),ROW(C62))</f>
        <v>#NUM!</v>
      </c>
    </row>
    <row r="125" spans="10:19" ht="13">
      <c r="J125" s="9" t="s">
        <v>93</v>
      </c>
      <c r="K125" s="17" t="s">
        <v>30</v>
      </c>
      <c r="L125" s="9" t="s">
        <v>93</v>
      </c>
      <c r="M125" s="17" t="s">
        <v>30</v>
      </c>
      <c r="O125" s="18">
        <v>0</v>
      </c>
      <c r="P125" s="9" t="s">
        <v>93</v>
      </c>
      <c r="Q125" s="54" t="e">
        <f t="array" ref="Q125">SMALL(IF(IF(dateent&lt;&gt;"",MATCH(dateent,dateent,0),"")=ROW(dateent)-62,dateent,""),ROW(A63))</f>
        <v>#NUM!</v>
      </c>
      <c r="S125" s="54" t="e">
        <f t="array" aca="1" ref="S125" ca="1">SMALL(IF(IF(datesort&lt;&gt;"",MATCH(datesort,datesort,0),"")=ROW(dateent)-62,datesort,""),ROW(C63))</f>
        <v>#NUM!</v>
      </c>
    </row>
    <row r="126" spans="10:19" ht="13">
      <c r="J126" s="9" t="s">
        <v>94</v>
      </c>
      <c r="K126" s="17" t="s">
        <v>30</v>
      </c>
      <c r="L126" s="9" t="s">
        <v>94</v>
      </c>
      <c r="M126" s="17" t="s">
        <v>30</v>
      </c>
      <c r="O126" s="18">
        <v>0</v>
      </c>
      <c r="P126" s="9" t="s">
        <v>94</v>
      </c>
      <c r="Q126" s="54" t="e">
        <f t="array" ref="Q126">SMALL(IF(IF(dateent&lt;&gt;"",MATCH(dateent,dateent,0),"")=ROW(dateent)-62,dateent,""),ROW(A64))</f>
        <v>#NUM!</v>
      </c>
      <c r="S126" s="54" t="e">
        <f t="array" aca="1" ref="S126" ca="1">SMALL(IF(IF(datesort&lt;&gt;"",MATCH(datesort,datesort,0),"")=ROW(dateent)-62,datesort,""),ROW(C64))</f>
        <v>#NUM!</v>
      </c>
    </row>
    <row r="127" spans="10:19" ht="13">
      <c r="J127" s="9" t="s">
        <v>95</v>
      </c>
      <c r="K127" s="17" t="s">
        <v>30</v>
      </c>
      <c r="L127" s="9" t="s">
        <v>95</v>
      </c>
      <c r="M127" s="17" t="s">
        <v>30</v>
      </c>
      <c r="O127" s="18">
        <v>0</v>
      </c>
      <c r="P127" s="9" t="s">
        <v>95</v>
      </c>
      <c r="Q127" s="54" t="e">
        <f t="array" ref="Q127">SMALL(IF(IF(dateent&lt;&gt;"",MATCH(dateent,dateent,0),"")=ROW(dateent)-62,dateent,""),ROW(A65))</f>
        <v>#NUM!</v>
      </c>
      <c r="S127" s="54" t="e">
        <f t="array" aca="1" ref="S127" ca="1">SMALL(IF(IF(datesort&lt;&gt;"",MATCH(datesort,datesort,0),"")=ROW(dateent)-62,datesort,""),ROW(C65))</f>
        <v>#NUM!</v>
      </c>
    </row>
    <row r="128" spans="10:19" ht="13">
      <c r="J128" s="9" t="s">
        <v>96</v>
      </c>
      <c r="K128" s="17" t="s">
        <v>30</v>
      </c>
      <c r="L128" s="9" t="s">
        <v>96</v>
      </c>
      <c r="M128" s="17" t="s">
        <v>30</v>
      </c>
      <c r="O128" s="18">
        <v>0</v>
      </c>
      <c r="P128" s="9" t="s">
        <v>96</v>
      </c>
      <c r="Q128" s="54" t="e">
        <f t="array" ref="Q128">SMALL(IF(IF(dateent&lt;&gt;"",MATCH(dateent,dateent,0),"")=ROW(dateent)-62,dateent,""),ROW(A66))</f>
        <v>#NUM!</v>
      </c>
      <c r="S128" s="54" t="e">
        <f t="array" aca="1" ref="S128" ca="1">SMALL(IF(IF(datesort&lt;&gt;"",MATCH(datesort,datesort,0),"")=ROW(dateent)-62,datesort,""),ROW(C66))</f>
        <v>#NUM!</v>
      </c>
    </row>
    <row r="129" spans="10:19" ht="13">
      <c r="J129" s="9" t="s">
        <v>97</v>
      </c>
      <c r="K129" s="17" t="s">
        <v>30</v>
      </c>
      <c r="L129" s="9" t="s">
        <v>97</v>
      </c>
      <c r="M129" s="17" t="s">
        <v>30</v>
      </c>
      <c r="O129" s="18">
        <v>0</v>
      </c>
      <c r="P129" s="9" t="s">
        <v>97</v>
      </c>
      <c r="Q129" s="54" t="e">
        <f t="array" ref="Q129">SMALL(IF(IF(dateent&lt;&gt;"",MATCH(dateent,dateent,0),"")=ROW(dateent)-62,dateent,""),ROW(A67))</f>
        <v>#NUM!</v>
      </c>
      <c r="S129" s="54" t="e">
        <f t="array" aca="1" ref="S129" ca="1">SMALL(IF(IF(datesort&lt;&gt;"",MATCH(datesort,datesort,0),"")=ROW(dateent)-62,datesort,""),ROW(C67))</f>
        <v>#NUM!</v>
      </c>
    </row>
    <row r="130" spans="10:19" ht="13">
      <c r="J130" s="9" t="s">
        <v>98</v>
      </c>
      <c r="K130" s="17" t="s">
        <v>30</v>
      </c>
      <c r="L130" s="9" t="s">
        <v>98</v>
      </c>
      <c r="M130" s="17" t="s">
        <v>30</v>
      </c>
      <c r="O130" s="18">
        <v>0</v>
      </c>
      <c r="P130" s="9" t="s">
        <v>98</v>
      </c>
      <c r="Q130" s="54" t="e">
        <f t="array" ref="Q130">SMALL(IF(IF(dateent&lt;&gt;"",MATCH(dateent,dateent,0),"")=ROW(dateent)-62,dateent,""),ROW(A68))</f>
        <v>#NUM!</v>
      </c>
      <c r="S130" s="54" t="e">
        <f t="array" aca="1" ref="S130" ca="1">SMALL(IF(IF(datesort&lt;&gt;"",MATCH(datesort,datesort,0),"")=ROW(dateent)-62,datesort,""),ROW(C68))</f>
        <v>#NUM!</v>
      </c>
    </row>
    <row r="131" spans="10:19" ht="13">
      <c r="J131" s="9" t="s">
        <v>99</v>
      </c>
      <c r="K131" s="17" t="s">
        <v>30</v>
      </c>
      <c r="L131" s="9" t="s">
        <v>99</v>
      </c>
      <c r="M131" s="17" t="s">
        <v>30</v>
      </c>
      <c r="O131" s="18">
        <v>0</v>
      </c>
      <c r="P131" s="9" t="s">
        <v>99</v>
      </c>
      <c r="Q131" s="54" t="e">
        <f t="array" ref="Q131">SMALL(IF(IF(dateent&lt;&gt;"",MATCH(dateent,dateent,0),"")=ROW(dateent)-62,dateent,""),ROW(A69))</f>
        <v>#NUM!</v>
      </c>
      <c r="S131" s="54" t="e">
        <f t="array" aca="1" ref="S131" ca="1">SMALL(IF(IF(datesort&lt;&gt;"",MATCH(datesort,datesort,0),"")=ROW(dateent)-62,datesort,""),ROW(C69))</f>
        <v>#NUM!</v>
      </c>
    </row>
    <row r="132" spans="10:19" ht="13">
      <c r="J132" s="9" t="s">
        <v>100</v>
      </c>
      <c r="K132" s="17" t="s">
        <v>30</v>
      </c>
      <c r="L132" s="9" t="s">
        <v>100</v>
      </c>
      <c r="M132" s="17" t="s">
        <v>30</v>
      </c>
      <c r="O132" s="18">
        <v>0</v>
      </c>
      <c r="P132" s="9" t="s">
        <v>100</v>
      </c>
      <c r="Q132" s="54" t="e">
        <f t="array" ref="Q132">SMALL(IF(IF(dateent&lt;&gt;"",MATCH(dateent,dateent,0),"")=ROW(dateent)-62,dateent,""),ROW(A70))</f>
        <v>#NUM!</v>
      </c>
      <c r="S132" s="54" t="e">
        <f t="array" aca="1" ref="S132" ca="1">SMALL(IF(IF(datesort&lt;&gt;"",MATCH(datesort,datesort,0),"")=ROW(dateent)-62,datesort,""),ROW(C70))</f>
        <v>#NUM!</v>
      </c>
    </row>
    <row r="133" spans="10:19" ht="13">
      <c r="J133" s="9" t="s">
        <v>101</v>
      </c>
      <c r="K133" s="17" t="s">
        <v>30</v>
      </c>
      <c r="L133" s="9" t="s">
        <v>101</v>
      </c>
      <c r="M133" s="17" t="s">
        <v>30</v>
      </c>
      <c r="O133" s="18">
        <v>0</v>
      </c>
      <c r="P133" s="9" t="s">
        <v>101</v>
      </c>
      <c r="Q133" s="54" t="e">
        <f t="array" ref="Q133">SMALL(IF(IF(dateent&lt;&gt;"",MATCH(dateent,dateent,0),"")=ROW(dateent)-62,dateent,""),ROW(A71))</f>
        <v>#NUM!</v>
      </c>
      <c r="S133" s="54" t="e">
        <f t="array" aca="1" ref="S133" ca="1">SMALL(IF(IF(datesort&lt;&gt;"",MATCH(datesort,datesort,0),"")=ROW(dateent)-62,datesort,""),ROW(C71))</f>
        <v>#NUM!</v>
      </c>
    </row>
    <row r="134" spans="10:19" ht="13">
      <c r="J134" s="9" t="s">
        <v>102</v>
      </c>
      <c r="K134" s="17" t="s">
        <v>30</v>
      </c>
      <c r="L134" s="9" t="s">
        <v>102</v>
      </c>
      <c r="M134" s="17" t="s">
        <v>30</v>
      </c>
      <c r="O134" s="18">
        <v>0</v>
      </c>
      <c r="P134" s="9" t="s">
        <v>102</v>
      </c>
      <c r="Q134" s="54" t="e">
        <f t="array" ref="Q134">SMALL(IF(IF(dateent&lt;&gt;"",MATCH(dateent,dateent,0),"")=ROW(dateent)-62,dateent,""),ROW(A72))</f>
        <v>#NUM!</v>
      </c>
      <c r="S134" s="54" t="e">
        <f t="array" aca="1" ref="S134" ca="1">SMALL(IF(IF(datesort&lt;&gt;"",MATCH(datesort,datesort,0),"")=ROW(dateent)-62,datesort,""),ROW(C72))</f>
        <v>#NUM!</v>
      </c>
    </row>
    <row r="135" spans="10:19" ht="13">
      <c r="J135" s="9" t="s">
        <v>103</v>
      </c>
      <c r="K135" s="17">
        <v>43308</v>
      </c>
      <c r="L135" s="9" t="s">
        <v>103</v>
      </c>
      <c r="M135" s="17">
        <v>43370</v>
      </c>
      <c r="O135" s="18">
        <v>31</v>
      </c>
      <c r="P135" s="9" t="s">
        <v>103</v>
      </c>
      <c r="Q135" s="54" t="e">
        <f t="array" ref="Q135">SMALL(IF(IF(dateent&lt;&gt;"",MATCH(dateent,dateent,0),"")=ROW(dateent)-62,dateent,""),ROW(A73))</f>
        <v>#NUM!</v>
      </c>
      <c r="S135" s="54" t="e">
        <f t="array" aca="1" ref="S135" ca="1">SMALL(IF(IF(datesort&lt;&gt;"",MATCH(datesort,datesort,0),"")=ROW(dateent)-62,datesort,""),ROW(C73))</f>
        <v>#NUM!</v>
      </c>
    </row>
    <row r="136" spans="10:19" ht="13">
      <c r="J136" s="9" t="s">
        <v>104</v>
      </c>
      <c r="K136" s="17" t="s">
        <v>30</v>
      </c>
      <c r="L136" s="9" t="s">
        <v>104</v>
      </c>
      <c r="M136" s="17" t="s">
        <v>30</v>
      </c>
      <c r="O136" s="18">
        <v>0</v>
      </c>
      <c r="P136" s="9" t="s">
        <v>104</v>
      </c>
      <c r="Q136" s="54" t="e">
        <f t="array" ref="Q136">SMALL(IF(IF(dateent&lt;&gt;"",MATCH(dateent,dateent,0),"")=ROW(dateent)-62,dateent,""),ROW(A74))</f>
        <v>#NUM!</v>
      </c>
      <c r="S136" s="54" t="e">
        <f t="array" aca="1" ref="S136" ca="1">SMALL(IF(IF(datesort&lt;&gt;"",MATCH(datesort,datesort,0),"")=ROW(dateent)-62,datesort,""),ROW(C74))</f>
        <v>#NUM!</v>
      </c>
    </row>
    <row r="137" spans="10:19" ht="13">
      <c r="J137" s="9" t="s">
        <v>105</v>
      </c>
      <c r="K137" s="17">
        <v>43323</v>
      </c>
      <c r="L137" s="9" t="s">
        <v>105</v>
      </c>
      <c r="M137" s="17">
        <v>43384</v>
      </c>
      <c r="O137" s="18">
        <v>331</v>
      </c>
      <c r="P137" s="9" t="s">
        <v>105</v>
      </c>
      <c r="Q137" s="54" t="e">
        <f t="array" ref="Q137">SMALL(IF(IF(dateent&lt;&gt;"",MATCH(dateent,dateent,0),"")=ROW(dateent)-62,dateent,""),ROW(A75))</f>
        <v>#NUM!</v>
      </c>
      <c r="S137" s="54" t="e">
        <f t="array" aca="1" ref="S137" ca="1">SMALL(IF(IF(datesort&lt;&gt;"",MATCH(datesort,datesort,0),"")=ROW(dateent)-62,datesort,""),ROW(C75))</f>
        <v>#NUM!</v>
      </c>
    </row>
    <row r="138" spans="10:19" ht="13">
      <c r="J138" s="9" t="s">
        <v>106</v>
      </c>
      <c r="K138" s="17" t="s">
        <v>30</v>
      </c>
      <c r="L138" s="9" t="s">
        <v>106</v>
      </c>
      <c r="M138" s="17" t="s">
        <v>30</v>
      </c>
      <c r="O138" s="18">
        <v>0</v>
      </c>
      <c r="P138" s="9" t="s">
        <v>106</v>
      </c>
      <c r="Q138" s="54" t="e">
        <f t="array" ref="Q138">SMALL(IF(IF(dateent&lt;&gt;"",MATCH(dateent,dateent,0),"")=ROW(dateent)-62,dateent,""),ROW(A76))</f>
        <v>#NUM!</v>
      </c>
      <c r="S138" s="54" t="e">
        <f t="array" aca="1" ref="S138" ca="1">SMALL(IF(IF(datesort&lt;&gt;"",MATCH(datesort,datesort,0),"")=ROW(dateent)-62,datesort,""),ROW(C76))</f>
        <v>#NUM!</v>
      </c>
    </row>
    <row r="139" spans="10:19" ht="13">
      <c r="J139" s="9" t="s">
        <v>107</v>
      </c>
      <c r="K139" s="17" t="s">
        <v>30</v>
      </c>
      <c r="L139" s="9" t="s">
        <v>107</v>
      </c>
      <c r="M139" s="17" t="s">
        <v>30</v>
      </c>
      <c r="O139" s="18">
        <v>0</v>
      </c>
      <c r="P139" s="9" t="s">
        <v>107</v>
      </c>
      <c r="Q139" s="54" t="e">
        <f t="array" ref="Q139">SMALL(IF(IF(dateent&lt;&gt;"",MATCH(dateent,dateent,0),"")=ROW(dateent)-62,dateent,""),ROW(A77))</f>
        <v>#NUM!</v>
      </c>
      <c r="S139" s="54" t="e">
        <f t="array" aca="1" ref="S139" ca="1">SMALL(IF(IF(datesort&lt;&gt;"",MATCH(datesort,datesort,0),"")=ROW(dateent)-62,datesort,""),ROW(C77))</f>
        <v>#NUM!</v>
      </c>
    </row>
    <row r="140" spans="10:19" ht="13">
      <c r="J140" s="9" t="s">
        <v>108</v>
      </c>
      <c r="K140" s="17" t="s">
        <v>30</v>
      </c>
      <c r="L140" s="9" t="s">
        <v>108</v>
      </c>
      <c r="M140" s="17" t="s">
        <v>30</v>
      </c>
      <c r="O140" s="18">
        <v>0</v>
      </c>
      <c r="P140" s="9" t="s">
        <v>108</v>
      </c>
      <c r="Q140" s="54" t="e">
        <f t="array" ref="Q140">SMALL(IF(IF(dateent&lt;&gt;"",MATCH(dateent,dateent,0),"")=ROW(dateent)-62,dateent,""),ROW(A78))</f>
        <v>#NUM!</v>
      </c>
      <c r="S140" s="54" t="e">
        <f t="array" aca="1" ref="S140" ca="1">SMALL(IF(IF(datesort&lt;&gt;"",MATCH(datesort,datesort,0),"")=ROW(dateent)-62,datesort,""),ROW(C78))</f>
        <v>#NUM!</v>
      </c>
    </row>
    <row r="141" spans="10:19" ht="13">
      <c r="J141" s="9" t="s">
        <v>109</v>
      </c>
      <c r="K141" s="17">
        <v>43269</v>
      </c>
      <c r="L141" s="9" t="s">
        <v>109</v>
      </c>
      <c r="M141" s="17">
        <v>43280</v>
      </c>
      <c r="O141" s="18">
        <v>315</v>
      </c>
      <c r="P141" s="9" t="s">
        <v>109</v>
      </c>
      <c r="Q141" s="54" t="e">
        <f t="array" ref="Q141">SMALL(IF(IF(dateent&lt;&gt;"",MATCH(dateent,dateent,0),"")=ROW(dateent)-62,dateent,""),ROW(A79))</f>
        <v>#NUM!</v>
      </c>
      <c r="S141" s="54" t="e">
        <f t="array" aca="1" ref="S141" ca="1">SMALL(IF(IF(datesort&lt;&gt;"",MATCH(datesort,datesort,0),"")=ROW(dateent)-62,datesort,""),ROW(C79))</f>
        <v>#NUM!</v>
      </c>
    </row>
    <row r="142" spans="10:19" ht="13">
      <c r="J142" s="9" t="s">
        <v>110</v>
      </c>
      <c r="K142" s="17" t="s">
        <v>30</v>
      </c>
      <c r="L142" s="9" t="s">
        <v>110</v>
      </c>
      <c r="M142" s="17" t="s">
        <v>30</v>
      </c>
      <c r="O142" s="18">
        <v>0</v>
      </c>
      <c r="P142" s="9" t="s">
        <v>110</v>
      </c>
      <c r="Q142" s="54" t="e">
        <f t="array" ref="Q142">SMALL(IF(IF(dateent&lt;&gt;"",MATCH(dateent,dateent,0),"")=ROW(dateent)-62,dateent,""),ROW(A80))</f>
        <v>#NUM!</v>
      </c>
      <c r="S142" s="54" t="e">
        <f t="array" aca="1" ref="S142" ca="1">SMALL(IF(IF(datesort&lt;&gt;"",MATCH(datesort,datesort,0),"")=ROW(dateent)-62,datesort,""),ROW(C80))</f>
        <v>#NUM!</v>
      </c>
    </row>
    <row r="143" spans="10:19" ht="13">
      <c r="J143" s="9" t="s">
        <v>111</v>
      </c>
      <c r="K143" s="17" t="s">
        <v>30</v>
      </c>
      <c r="L143" s="9" t="s">
        <v>111</v>
      </c>
      <c r="M143" s="17" t="s">
        <v>30</v>
      </c>
      <c r="O143" s="18">
        <v>0</v>
      </c>
      <c r="P143" s="9" t="s">
        <v>111</v>
      </c>
      <c r="Q143" s="54" t="e">
        <f t="array" ref="Q143">SMALL(IF(IF(dateent&lt;&gt;"",MATCH(dateent,dateent,0),"")=ROW(dateent)-62,dateent,""),ROW(A81))</f>
        <v>#NUM!</v>
      </c>
      <c r="S143" s="54" t="e">
        <f t="array" aca="1" ref="S143" ca="1">SMALL(IF(IF(datesort&lt;&gt;"",MATCH(datesort,datesort,0),"")=ROW(dateent)-62,datesort,""),ROW(C81))</f>
        <v>#NUM!</v>
      </c>
    </row>
    <row r="144" spans="10:19" ht="13">
      <c r="J144" s="9" t="s">
        <v>112</v>
      </c>
      <c r="K144" s="17" t="s">
        <v>30</v>
      </c>
      <c r="L144" s="9" t="s">
        <v>112</v>
      </c>
      <c r="M144" s="17" t="s">
        <v>30</v>
      </c>
      <c r="O144" s="18">
        <v>0</v>
      </c>
      <c r="P144" s="9" t="s">
        <v>112</v>
      </c>
      <c r="Q144" s="54" t="e">
        <f t="array" ref="Q144">SMALL(IF(IF(dateent&lt;&gt;"",MATCH(dateent,dateent,0),"")=ROW(dateent)-62,dateent,""),ROW(A82))</f>
        <v>#NUM!</v>
      </c>
      <c r="S144" s="54" t="e">
        <f t="array" aca="1" ref="S144" ca="1">SMALL(IF(IF(datesort&lt;&gt;"",MATCH(datesort,datesort,0),"")=ROW(dateent)-62,datesort,""),ROW(C82))</f>
        <v>#NUM!</v>
      </c>
    </row>
    <row r="145" spans="10:19" ht="13">
      <c r="J145" s="9" t="s">
        <v>113</v>
      </c>
      <c r="K145" s="17" t="s">
        <v>30</v>
      </c>
      <c r="L145" s="9" t="s">
        <v>113</v>
      </c>
      <c r="M145" s="17" t="s">
        <v>30</v>
      </c>
      <c r="O145" s="18">
        <v>0</v>
      </c>
      <c r="P145" s="9" t="s">
        <v>113</v>
      </c>
      <c r="Q145" s="54" t="e">
        <f t="array" ref="Q145">SMALL(IF(IF(dateent&lt;&gt;"",MATCH(dateent,dateent,0),"")=ROW(dateent)-62,dateent,""),ROW(A83))</f>
        <v>#NUM!</v>
      </c>
      <c r="S145" s="54" t="e">
        <f t="array" aca="1" ref="S145" ca="1">SMALL(IF(IF(datesort&lt;&gt;"",MATCH(datesort,datesort,0),"")=ROW(dateent)-62,datesort,""),ROW(C83))</f>
        <v>#NUM!</v>
      </c>
    </row>
    <row r="146" spans="10:19" ht="13">
      <c r="J146" s="9" t="s">
        <v>114</v>
      </c>
      <c r="K146" s="17">
        <v>43228</v>
      </c>
      <c r="L146" s="9" t="s">
        <v>114</v>
      </c>
      <c r="M146" s="17">
        <v>43259</v>
      </c>
      <c r="O146" s="18">
        <v>347</v>
      </c>
      <c r="P146" s="9" t="s">
        <v>114</v>
      </c>
      <c r="Q146" s="54" t="e">
        <f t="array" ref="Q146">SMALL(IF(IF(dateent&lt;&gt;"",MATCH(dateent,dateent,0),"")=ROW(dateent)-62,dateent,""),ROW(A84))</f>
        <v>#NUM!</v>
      </c>
      <c r="S146" s="54" t="e">
        <f t="array" aca="1" ref="S146" ca="1">SMALL(IF(IF(datesort&lt;&gt;"",MATCH(datesort,datesort,0),"")=ROW(dateent)-62,datesort,""),ROW(C84))</f>
        <v>#NUM!</v>
      </c>
    </row>
    <row r="147" spans="10:19" ht="13">
      <c r="J147" s="9" t="s">
        <v>115</v>
      </c>
      <c r="K147" s="17" t="s">
        <v>30</v>
      </c>
      <c r="L147" s="9" t="s">
        <v>115</v>
      </c>
      <c r="M147" s="17" t="s">
        <v>30</v>
      </c>
      <c r="O147" s="18">
        <v>0</v>
      </c>
      <c r="P147" s="9" t="s">
        <v>115</v>
      </c>
      <c r="Q147" s="54" t="e">
        <f t="array" ref="Q147">SMALL(IF(IF(dateent&lt;&gt;"",MATCH(dateent,dateent,0),"")=ROW(dateent)-62,dateent,""),ROW(A85))</f>
        <v>#NUM!</v>
      </c>
      <c r="S147" s="54" t="e">
        <f t="array" aca="1" ref="S147" ca="1">SMALL(IF(IF(datesort&lt;&gt;"",MATCH(datesort,datesort,0),"")=ROW(dateent)-62,datesort,""),ROW(C85))</f>
        <v>#NUM!</v>
      </c>
    </row>
    <row r="148" spans="10:19" ht="13">
      <c r="J148" s="9" t="s">
        <v>116</v>
      </c>
      <c r="K148" s="17">
        <v>43228</v>
      </c>
      <c r="L148" s="9" t="s">
        <v>116</v>
      </c>
      <c r="M148" s="17">
        <v>43231</v>
      </c>
      <c r="O148" s="18">
        <v>100</v>
      </c>
      <c r="P148" s="9" t="s">
        <v>116</v>
      </c>
      <c r="Q148" s="54" t="e">
        <f t="array" ref="Q148">SMALL(IF(IF(dateent&lt;&gt;"",MATCH(dateent,dateent,0),"")=ROW(dateent)-62,dateent,""),ROW(A86))</f>
        <v>#NUM!</v>
      </c>
      <c r="S148" s="54" t="e">
        <f t="array" aca="1" ref="S148" ca="1">SMALL(IF(IF(datesort&lt;&gt;"",MATCH(datesort,datesort,0),"")=ROW(dateent)-62,datesort,""),ROW(C86))</f>
        <v>#NUM!</v>
      </c>
    </row>
    <row r="149" spans="10:19" ht="13">
      <c r="J149" s="9" t="s">
        <v>117</v>
      </c>
      <c r="K149" s="17" t="s">
        <v>30</v>
      </c>
      <c r="L149" s="9" t="s">
        <v>117</v>
      </c>
      <c r="M149" s="17" t="s">
        <v>30</v>
      </c>
      <c r="O149" s="18">
        <v>0</v>
      </c>
      <c r="P149" s="9" t="s">
        <v>117</v>
      </c>
      <c r="Q149" s="54" t="e">
        <f t="array" ref="Q149">SMALL(IF(IF(dateent&lt;&gt;"",MATCH(dateent,dateent,0),"")=ROW(dateent)-62,dateent,""),ROW(A87))</f>
        <v>#NUM!</v>
      </c>
      <c r="S149" s="54" t="e">
        <f t="array" aca="1" ref="S149" ca="1">SMALL(IF(IF(datesort&lt;&gt;"",MATCH(datesort,datesort,0),"")=ROW(dateent)-62,datesort,""),ROW(C87))</f>
        <v>#NUM!</v>
      </c>
    </row>
    <row r="150" spans="10:19" ht="13">
      <c r="J150" s="9" t="s">
        <v>118</v>
      </c>
      <c r="K150" s="17">
        <v>43259</v>
      </c>
      <c r="L150" s="9" t="s">
        <v>118</v>
      </c>
      <c r="M150" s="17">
        <v>43261</v>
      </c>
      <c r="O150" s="18" t="s">
        <v>119</v>
      </c>
      <c r="P150" s="9" t="s">
        <v>118</v>
      </c>
      <c r="Q150" s="54" t="e">
        <f t="array" ref="Q150">SMALL(IF(IF(dateent&lt;&gt;"",MATCH(dateent,dateent,0),"")=ROW(dateent)-62,dateent,""),ROW(A88))</f>
        <v>#NUM!</v>
      </c>
      <c r="S150" s="54" t="e">
        <f t="array" aca="1" ref="S150" ca="1">SMALL(IF(IF(datesort&lt;&gt;"",MATCH(datesort,datesort,0),"")=ROW(dateent)-62,datesort,""),ROW(C88))</f>
        <v>#NUM!</v>
      </c>
    </row>
    <row r="151" spans="10:19" ht="13">
      <c r="J151" s="9" t="s">
        <v>120</v>
      </c>
      <c r="K151" s="17">
        <v>43259</v>
      </c>
      <c r="L151" s="9" t="s">
        <v>120</v>
      </c>
      <c r="M151" s="17">
        <v>43261</v>
      </c>
      <c r="O151" s="18" t="s">
        <v>121</v>
      </c>
      <c r="P151" s="9" t="s">
        <v>120</v>
      </c>
      <c r="Q151" s="54" t="e">
        <f t="array" ref="Q151">SMALL(IF(IF(dateent&lt;&gt;"",MATCH(dateent,dateent,0),"")=ROW(dateent)-62,dateent,""),ROW(A89))</f>
        <v>#NUM!</v>
      </c>
      <c r="S151" s="54" t="e">
        <f t="array" aca="1" ref="S151" ca="1">SMALL(IF(IF(datesort&lt;&gt;"",MATCH(datesort,datesort,0),"")=ROW(dateent)-62,datesort,""),ROW(C89))</f>
        <v>#NUM!</v>
      </c>
    </row>
    <row r="152" spans="10:19" ht="13">
      <c r="J152" s="9" t="s">
        <v>122</v>
      </c>
      <c r="K152" s="17" t="s">
        <v>30</v>
      </c>
      <c r="L152" s="9" t="s">
        <v>122</v>
      </c>
      <c r="M152" s="17" t="s">
        <v>30</v>
      </c>
      <c r="O152" s="18">
        <v>0</v>
      </c>
      <c r="P152" s="9" t="s">
        <v>122</v>
      </c>
      <c r="Q152" s="54" t="e">
        <f t="array" ref="Q152">SMALL(IF(IF(dateent&lt;&gt;"",MATCH(dateent,dateent,0),"")=ROW(dateent)-62,dateent,""),ROW(A90))</f>
        <v>#NUM!</v>
      </c>
      <c r="S152" s="54" t="e">
        <f t="array" aca="1" ref="S152" ca="1">SMALL(IF(IF(datesort&lt;&gt;"",MATCH(datesort,datesort,0),"")=ROW(dateent)-62,datesort,""),ROW(C90))</f>
        <v>#NUM!</v>
      </c>
    </row>
    <row r="153" spans="10:19" ht="13">
      <c r="J153" s="9" t="s">
        <v>123</v>
      </c>
      <c r="K153" s="17" t="s">
        <v>30</v>
      </c>
      <c r="L153" s="9" t="s">
        <v>123</v>
      </c>
      <c r="M153" s="17" t="s">
        <v>30</v>
      </c>
      <c r="O153" s="18">
        <v>0</v>
      </c>
      <c r="P153" s="9" t="s">
        <v>123</v>
      </c>
      <c r="Q153" s="54" t="e">
        <f t="array" ref="Q153">SMALL(IF(IF(dateent&lt;&gt;"",MATCH(dateent,dateent,0),"")=ROW(dateent)-62,dateent,""),ROW(A91))</f>
        <v>#NUM!</v>
      </c>
      <c r="S153" s="54" t="e">
        <f t="array" aca="1" ref="S153" ca="1">SMALL(IF(IF(datesort&lt;&gt;"",MATCH(datesort,datesort,0),"")=ROW(dateent)-62,datesort,""),ROW(C91))</f>
        <v>#NUM!</v>
      </c>
    </row>
    <row r="154" spans="10:19" ht="13">
      <c r="J154" s="9" t="s">
        <v>124</v>
      </c>
      <c r="K154" s="17">
        <v>43260</v>
      </c>
      <c r="L154" s="9" t="s">
        <v>124</v>
      </c>
      <c r="M154" s="17">
        <v>43264</v>
      </c>
      <c r="O154" s="18" t="s">
        <v>125</v>
      </c>
      <c r="P154" s="9" t="s">
        <v>124</v>
      </c>
      <c r="Q154" s="54" t="e">
        <f t="array" ref="Q154">SMALL(IF(IF(dateent&lt;&gt;"",MATCH(dateent,dateent,0),"")=ROW(dateent)-62,dateent,""),ROW(A92))</f>
        <v>#NUM!</v>
      </c>
      <c r="S154" s="54" t="e">
        <f t="array" aca="1" ref="S154" ca="1">SMALL(IF(IF(datesort&lt;&gt;"",MATCH(datesort,datesort,0),"")=ROW(dateent)-62,datesort,""),ROW(C92))</f>
        <v>#NUM!</v>
      </c>
    </row>
    <row r="155" spans="10:19" ht="13">
      <c r="J155" s="9" t="s">
        <v>124</v>
      </c>
      <c r="K155" s="17">
        <v>43265</v>
      </c>
      <c r="L155" s="9" t="s">
        <v>124</v>
      </c>
      <c r="M155" s="17">
        <v>43267</v>
      </c>
      <c r="O155" s="18" t="s">
        <v>125</v>
      </c>
      <c r="P155" s="9" t="s">
        <v>124</v>
      </c>
      <c r="Q155" s="54" t="e">
        <f t="array" ref="Q155">SMALL(IF(IF(dateent&lt;&gt;"",MATCH(dateent,dateent,0),"")=ROW(dateent)-62,dateent,""),ROW(A93))</f>
        <v>#NUM!</v>
      </c>
      <c r="S155" s="54" t="e">
        <f t="array" aca="1" ref="S155" ca="1">SMALL(IF(IF(datesort&lt;&gt;"",MATCH(datesort,datesort,0),"")=ROW(dateent)-62,datesort,""),ROW(C93))</f>
        <v>#NUM!</v>
      </c>
    </row>
    <row r="156" spans="10:19" ht="13">
      <c r="J156" s="9" t="s">
        <v>126</v>
      </c>
      <c r="K156" s="17">
        <v>43259</v>
      </c>
      <c r="L156" s="9" t="s">
        <v>126</v>
      </c>
      <c r="M156" s="17">
        <v>43263</v>
      </c>
      <c r="O156" s="18">
        <v>3</v>
      </c>
      <c r="P156" s="9" t="s">
        <v>126</v>
      </c>
      <c r="Q156" s="54" t="e">
        <f t="array" ref="Q156">SMALL(IF(IF(dateent&lt;&gt;"",MATCH(dateent,dateent,0),"")=ROW(dateent)-62,dateent,""),ROW(A94))</f>
        <v>#NUM!</v>
      </c>
      <c r="S156" s="54" t="e">
        <f t="array" aca="1" ref="S156" ca="1">SMALL(IF(IF(datesort&lt;&gt;"",MATCH(datesort,datesort,0),"")=ROW(dateent)-62,datesort,""),ROW(C94))</f>
        <v>#NUM!</v>
      </c>
    </row>
    <row r="157" spans="10:19" ht="13">
      <c r="J157" s="9" t="s">
        <v>127</v>
      </c>
      <c r="K157" s="17">
        <v>43259</v>
      </c>
      <c r="L157" s="9" t="s">
        <v>127</v>
      </c>
      <c r="M157" s="17">
        <v>43263</v>
      </c>
      <c r="O157" s="18">
        <v>6</v>
      </c>
      <c r="P157" s="9" t="s">
        <v>127</v>
      </c>
      <c r="Q157" s="54" t="e">
        <f t="array" ref="Q157">SMALL(IF(IF(dateent&lt;&gt;"",MATCH(dateent,dateent,0),"")=ROW(dateent)-62,dateent,""),ROW(A95))</f>
        <v>#NUM!</v>
      </c>
      <c r="S157" s="54" t="e">
        <f t="array" aca="1" ref="S157" ca="1">SMALL(IF(IF(datesort&lt;&gt;"",MATCH(datesort,datesort,0),"")=ROW(dateent)-62,datesort,""),ROW(C95))</f>
        <v>#NUM!</v>
      </c>
    </row>
    <row r="158" spans="10:19" ht="13">
      <c r="J158" s="9" t="s">
        <v>127</v>
      </c>
      <c r="K158" s="17">
        <v>43264</v>
      </c>
      <c r="L158" s="9" t="s">
        <v>127</v>
      </c>
      <c r="M158" s="17">
        <v>43266</v>
      </c>
      <c r="O158" s="18">
        <v>6</v>
      </c>
      <c r="P158" s="9" t="s">
        <v>127</v>
      </c>
      <c r="Q158" s="54" t="e">
        <f t="array" ref="Q158">SMALL(IF(IF(dateent&lt;&gt;"",MATCH(dateent,dateent,0),"")=ROW(dateent)-62,dateent,""),ROW(A96))</f>
        <v>#NUM!</v>
      </c>
      <c r="S158" s="54" t="e">
        <f t="array" aca="1" ref="S158" ca="1">SMALL(IF(IF(datesort&lt;&gt;"",MATCH(datesort,datesort,0),"")=ROW(dateent)-62,datesort,""),ROW(C96))</f>
        <v>#NUM!</v>
      </c>
    </row>
    <row r="159" spans="10:19" ht="13">
      <c r="J159" s="9" t="s">
        <v>128</v>
      </c>
      <c r="K159" s="17" t="s">
        <v>30</v>
      </c>
      <c r="L159" s="9" t="s">
        <v>128</v>
      </c>
      <c r="M159" s="17" t="s">
        <v>30</v>
      </c>
      <c r="O159" s="18">
        <v>0</v>
      </c>
      <c r="P159" s="9" t="s">
        <v>128</v>
      </c>
      <c r="Q159" s="54" t="e">
        <f t="array" ref="Q159">SMALL(IF(IF(dateent&lt;&gt;"",MATCH(dateent,dateent,0),"")=ROW(dateent)-62,dateent,""),ROW(A97))</f>
        <v>#NUM!</v>
      </c>
      <c r="S159" s="54" t="e">
        <f t="array" aca="1" ref="S159" ca="1">SMALL(IF(IF(datesort&lt;&gt;"",MATCH(datesort,datesort,0),"")=ROW(dateent)-62,datesort,""),ROW(C97))</f>
        <v>#NUM!</v>
      </c>
    </row>
    <row r="160" spans="10:19" ht="13">
      <c r="J160" s="9" t="s">
        <v>129</v>
      </c>
      <c r="K160" s="17">
        <v>43259</v>
      </c>
      <c r="L160" s="9" t="s">
        <v>129</v>
      </c>
      <c r="M160" s="17">
        <v>43261</v>
      </c>
      <c r="O160" s="18" t="s">
        <v>130</v>
      </c>
      <c r="P160" s="9" t="s">
        <v>129</v>
      </c>
      <c r="Q160" s="54" t="e">
        <f t="array" ref="Q160">SMALL(IF(IF(dateent&lt;&gt;"",MATCH(dateent,dateent,0),"")=ROW(dateent)-62,dateent,""),ROW(A98))</f>
        <v>#NUM!</v>
      </c>
      <c r="S160" s="54" t="e">
        <f t="array" aca="1" ref="S160" ca="1">SMALL(IF(IF(datesort&lt;&gt;"",MATCH(datesort,datesort,0),"")=ROW(dateent)-62,datesort,""),ROW(C98))</f>
        <v>#NUM!</v>
      </c>
    </row>
    <row r="161" spans="10:19" ht="13">
      <c r="J161" s="9" t="s">
        <v>131</v>
      </c>
      <c r="K161" s="17" t="s">
        <v>30</v>
      </c>
      <c r="L161" s="9" t="s">
        <v>131</v>
      </c>
      <c r="M161" s="17" t="s">
        <v>30</v>
      </c>
      <c r="O161" s="18">
        <v>0</v>
      </c>
      <c r="P161" s="9" t="s">
        <v>131</v>
      </c>
      <c r="Q161" s="54" t="e">
        <f t="array" ref="Q161">SMALL(IF(IF(dateent&lt;&gt;"",MATCH(dateent,dateent,0),"")=ROW(dateent)-62,dateent,""),ROW(A99))</f>
        <v>#NUM!</v>
      </c>
      <c r="S161" s="54" t="e">
        <f t="array" aca="1" ref="S161" ca="1">SMALL(IF(IF(datesort&lt;&gt;"",MATCH(datesort,datesort,0),"")=ROW(dateent)-62,datesort,""),ROW(C99))</f>
        <v>#NUM!</v>
      </c>
    </row>
    <row r="162" spans="10:19" ht="13">
      <c r="J162" s="9" t="s">
        <v>132</v>
      </c>
      <c r="K162" s="17">
        <v>43267</v>
      </c>
      <c r="L162" s="9" t="s">
        <v>132</v>
      </c>
      <c r="M162" s="17">
        <v>43268</v>
      </c>
      <c r="O162" s="18">
        <v>2</v>
      </c>
      <c r="P162" s="9" t="s">
        <v>132</v>
      </c>
      <c r="Q162" s="54" t="e">
        <f t="array" ref="Q162">SMALL(IF(IF(dateent&lt;&gt;"",MATCH(dateent,dateent,0),"")=ROW(dateent)-62,dateent,""),ROW(A100))</f>
        <v>#NUM!</v>
      </c>
      <c r="S162" s="54" t="e">
        <f t="array" aca="1" ref="S162" ca="1">SMALL(IF(IF(datesort&lt;&gt;"",MATCH(datesort,datesort,0),"")=ROW(dateent)-62,datesort,""),ROW(C100))</f>
        <v>#NUM!</v>
      </c>
    </row>
    <row r="163" spans="10:19" ht="13">
      <c r="J163" s="9" t="s">
        <v>133</v>
      </c>
      <c r="K163" s="17">
        <v>43286</v>
      </c>
      <c r="L163" s="9" t="s">
        <v>133</v>
      </c>
      <c r="M163" s="17">
        <v>43348</v>
      </c>
      <c r="O163" s="18">
        <v>126</v>
      </c>
      <c r="P163" s="9" t="s">
        <v>133</v>
      </c>
      <c r="Q163" s="54" t="e">
        <f t="array" ref="Q163">SMALL(IF(IF(dateent&lt;&gt;"",MATCH(dateent,dateent,0),"")=ROW(dateent)-62,dateent,""),ROW(A101))</f>
        <v>#NUM!</v>
      </c>
      <c r="S163" s="54" t="e">
        <f t="array" aca="1" ref="S163" ca="1">SMALL(IF(IF(datesort&lt;&gt;"",MATCH(datesort,datesort,0),"")=ROW(dateent)-62,datesort,""),ROW(C101))</f>
        <v>#NUM!</v>
      </c>
    </row>
    <row r="164" spans="10:19" ht="13">
      <c r="J164" s="9" t="s">
        <v>134</v>
      </c>
      <c r="K164" s="17" t="s">
        <v>30</v>
      </c>
      <c r="L164" s="9" t="s">
        <v>134</v>
      </c>
      <c r="M164" s="17" t="s">
        <v>30</v>
      </c>
      <c r="O164" s="18">
        <v>0</v>
      </c>
      <c r="P164" s="9" t="s">
        <v>134</v>
      </c>
      <c r="Q164" s="54" t="e">
        <f t="array" ref="Q164">SMALL(IF(IF(dateent&lt;&gt;"",MATCH(dateent,dateent,0),"")=ROW(dateent)-62,dateent,""),ROW(A102))</f>
        <v>#NUM!</v>
      </c>
      <c r="S164" s="54" t="e">
        <f t="array" aca="1" ref="S164" ca="1">SMALL(IF(IF(datesort&lt;&gt;"",MATCH(datesort,datesort,0),"")=ROW(dateent)-62,datesort,""),ROW(C102))</f>
        <v>#NUM!</v>
      </c>
    </row>
    <row r="165" spans="10:19" ht="13">
      <c r="J165" s="9" t="s">
        <v>135</v>
      </c>
      <c r="K165" s="17" t="s">
        <v>30</v>
      </c>
      <c r="L165" s="9" t="s">
        <v>135</v>
      </c>
      <c r="M165" s="17" t="s">
        <v>30</v>
      </c>
      <c r="O165" s="18">
        <v>0</v>
      </c>
      <c r="P165" s="9" t="s">
        <v>135</v>
      </c>
      <c r="Q165" s="54" t="e">
        <f t="array" ref="Q165">SMALL(IF(IF(dateent&lt;&gt;"",MATCH(dateent,dateent,0),"")=ROW(dateent)-62,dateent,""),ROW(A103))</f>
        <v>#NUM!</v>
      </c>
      <c r="S165" s="54" t="e">
        <f t="array" aca="1" ref="S165" ca="1">SMALL(IF(IF(datesort&lt;&gt;"",MATCH(datesort,datesort,0),"")=ROW(dateent)-62,datesort,""),ROW(C103))</f>
        <v>#NUM!</v>
      </c>
    </row>
    <row r="166" spans="10:19" ht="13">
      <c r="J166" s="9" t="s">
        <v>136</v>
      </c>
      <c r="K166" s="17" t="s">
        <v>30</v>
      </c>
      <c r="L166" s="9" t="s">
        <v>136</v>
      </c>
      <c r="M166" s="17" t="s">
        <v>30</v>
      </c>
      <c r="O166" s="18">
        <v>0</v>
      </c>
      <c r="P166" s="9" t="s">
        <v>136</v>
      </c>
      <c r="Q166" s="54" t="e">
        <f t="array" ref="Q166">SMALL(IF(IF(dateent&lt;&gt;"",MATCH(dateent,dateent,0),"")=ROW(dateent)-62,dateent,""),ROW(A104))</f>
        <v>#NUM!</v>
      </c>
      <c r="S166" s="54" t="e">
        <f t="array" aca="1" ref="S166" ca="1">SMALL(IF(IF(datesort&lt;&gt;"",MATCH(datesort,datesort,0),"")=ROW(dateent)-62,datesort,""),ROW(C104))</f>
        <v>#NUM!</v>
      </c>
    </row>
    <row r="167" spans="10:19" ht="13">
      <c r="J167" s="9" t="s">
        <v>137</v>
      </c>
      <c r="K167" s="17" t="s">
        <v>30</v>
      </c>
      <c r="L167" s="9" t="s">
        <v>137</v>
      </c>
      <c r="M167" s="17" t="s">
        <v>30</v>
      </c>
      <c r="O167" s="18">
        <v>0</v>
      </c>
      <c r="P167" s="9" t="s">
        <v>137</v>
      </c>
      <c r="Q167" s="54" t="e">
        <f t="array" ref="Q167">SMALL(IF(IF(dateent&lt;&gt;"",MATCH(dateent,dateent,0),"")=ROW(dateent)-62,dateent,""),ROW(A105))</f>
        <v>#NUM!</v>
      </c>
      <c r="S167" s="54" t="e">
        <f t="array" aca="1" ref="S167" ca="1">SMALL(IF(IF(datesort&lt;&gt;"",MATCH(datesort,datesort,0),"")=ROW(dateent)-62,datesort,""),ROW(C105))</f>
        <v>#NUM!</v>
      </c>
    </row>
    <row r="168" spans="10:19" ht="13">
      <c r="J168" s="9" t="s">
        <v>138</v>
      </c>
      <c r="K168" s="17" t="s">
        <v>30</v>
      </c>
      <c r="L168" s="9" t="s">
        <v>138</v>
      </c>
      <c r="M168" s="17" t="s">
        <v>30</v>
      </c>
      <c r="O168" s="18">
        <v>0</v>
      </c>
      <c r="P168" s="9" t="s">
        <v>138</v>
      </c>
      <c r="Q168" s="54" t="e">
        <f t="array" ref="Q168">SMALL(IF(IF(dateent&lt;&gt;"",MATCH(dateent,dateent,0),"")=ROW(dateent)-62,dateent,""),ROW(A106))</f>
        <v>#NUM!</v>
      </c>
      <c r="S168" s="54" t="e">
        <f t="array" aca="1" ref="S168" ca="1">SMALL(IF(IF(datesort&lt;&gt;"",MATCH(datesort,datesort,0),"")=ROW(dateent)-62,datesort,""),ROW(C106))</f>
        <v>#NUM!</v>
      </c>
    </row>
    <row r="169" spans="10:19" ht="13">
      <c r="J169" s="9" t="s">
        <v>139</v>
      </c>
      <c r="K169" s="17" t="s">
        <v>30</v>
      </c>
      <c r="L169" s="9" t="s">
        <v>139</v>
      </c>
      <c r="M169" s="17" t="s">
        <v>30</v>
      </c>
      <c r="O169" s="18">
        <v>0</v>
      </c>
      <c r="P169" s="9" t="s">
        <v>139</v>
      </c>
      <c r="Q169" s="54" t="e">
        <f t="array" ref="Q169">SMALL(IF(IF(dateent&lt;&gt;"",MATCH(dateent,dateent,0),"")=ROW(dateent)-62,dateent,""),ROW(A107))</f>
        <v>#NUM!</v>
      </c>
      <c r="S169" s="54" t="e">
        <f t="array" aca="1" ref="S169" ca="1">SMALL(IF(IF(datesort&lt;&gt;"",MATCH(datesort,datesort,0),"")=ROW(dateent)-62,datesort,""),ROW(C107))</f>
        <v>#NUM!</v>
      </c>
    </row>
    <row r="170" spans="10:19" ht="13">
      <c r="J170" s="9" t="s">
        <v>140</v>
      </c>
      <c r="K170" s="17" t="s">
        <v>30</v>
      </c>
      <c r="L170" s="9" t="s">
        <v>140</v>
      </c>
      <c r="M170" s="17" t="s">
        <v>30</v>
      </c>
      <c r="O170" s="18">
        <v>0</v>
      </c>
      <c r="P170" s="9" t="s">
        <v>140</v>
      </c>
      <c r="Q170" s="54" t="e">
        <f t="array" ref="Q170">SMALL(IF(IF(dateent&lt;&gt;"",MATCH(dateent,dateent,0),"")=ROW(dateent)-62,dateent,""),ROW(A108))</f>
        <v>#NUM!</v>
      </c>
      <c r="S170" s="54" t="e">
        <f t="array" aca="1" ref="S170" ca="1">SMALL(IF(IF(datesort&lt;&gt;"",MATCH(datesort,datesort,0),"")=ROW(dateent)-62,datesort,""),ROW(C108))</f>
        <v>#NUM!</v>
      </c>
    </row>
    <row r="171" spans="10:19" ht="13">
      <c r="J171" s="9" t="s">
        <v>141</v>
      </c>
      <c r="K171" s="17">
        <v>43297</v>
      </c>
      <c r="L171" s="9" t="s">
        <v>141</v>
      </c>
      <c r="M171" s="17">
        <v>43359</v>
      </c>
      <c r="O171" s="18">
        <v>348</v>
      </c>
      <c r="P171" s="9" t="s">
        <v>141</v>
      </c>
      <c r="Q171" s="54" t="e">
        <f t="array" ref="Q171">SMALL(IF(IF(dateent&lt;&gt;"",MATCH(dateent,dateent,0),"")=ROW(dateent)-62,dateent,""),ROW(A109))</f>
        <v>#NUM!</v>
      </c>
      <c r="S171" s="54" t="e">
        <f t="array" aca="1" ref="S171" ca="1">SMALL(IF(IF(datesort&lt;&gt;"",MATCH(datesort,datesort,0),"")=ROW(dateent)-62,datesort,""),ROW(C109))</f>
        <v>#NUM!</v>
      </c>
    </row>
    <row r="172" spans="10:19" ht="13">
      <c r="J172" s="9" t="s">
        <v>142</v>
      </c>
      <c r="K172" s="17">
        <v>43297</v>
      </c>
      <c r="L172" s="9" t="s">
        <v>142</v>
      </c>
      <c r="M172" s="17">
        <v>43359</v>
      </c>
      <c r="O172" s="18">
        <v>68</v>
      </c>
      <c r="P172" s="9" t="s">
        <v>142</v>
      </c>
      <c r="Q172" s="54" t="e">
        <f t="array" ref="Q172">SMALL(IF(IF(dateent&lt;&gt;"",MATCH(dateent,dateent,0),"")=ROW(dateent)-62,dateent,""),ROW(A110))</f>
        <v>#NUM!</v>
      </c>
      <c r="S172" s="54" t="e">
        <f t="array" aca="1" ref="S172" ca="1">SMALL(IF(IF(datesort&lt;&gt;"",MATCH(datesort,datesort,0),"")=ROW(dateent)-62,datesort,""),ROW(C110))</f>
        <v>#NUM!</v>
      </c>
    </row>
    <row r="173" spans="10:19" ht="13">
      <c r="J173" s="9" t="s">
        <v>143</v>
      </c>
      <c r="K173" s="17" t="s">
        <v>30</v>
      </c>
      <c r="L173" s="9" t="s">
        <v>143</v>
      </c>
      <c r="M173" s="17" t="s">
        <v>30</v>
      </c>
      <c r="O173" s="18">
        <v>0</v>
      </c>
      <c r="P173" s="9" t="s">
        <v>143</v>
      </c>
      <c r="Q173" s="54" t="e">
        <f t="array" ref="Q173">SMALL(IF(IF(dateent&lt;&gt;"",MATCH(dateent,dateent,0),"")=ROW(dateent)-62,dateent,""),ROW(A111))</f>
        <v>#NUM!</v>
      </c>
      <c r="S173" s="54" t="e">
        <f t="array" aca="1" ref="S173" ca="1">SMALL(IF(IF(datesort&lt;&gt;"",MATCH(datesort,datesort,0),"")=ROW(dateent)-62,datesort,""),ROW(C111))</f>
        <v>#NUM!</v>
      </c>
    </row>
    <row r="174" spans="10:19" ht="13">
      <c r="J174" s="9" t="s">
        <v>144</v>
      </c>
      <c r="K174" s="17">
        <v>43313</v>
      </c>
      <c r="L174" s="9" t="s">
        <v>144</v>
      </c>
      <c r="M174" s="17">
        <v>43342</v>
      </c>
      <c r="O174" s="18" t="s">
        <v>125</v>
      </c>
      <c r="P174" s="9" t="s">
        <v>144</v>
      </c>
      <c r="Q174" s="54" t="e">
        <f t="array" ref="Q174">SMALL(IF(IF(dateent&lt;&gt;"",MATCH(dateent,dateent,0),"")=ROW(dateent)-62,dateent,""),ROW(A112))</f>
        <v>#NUM!</v>
      </c>
      <c r="S174" s="54" t="e">
        <f t="array" aca="1" ref="S174" ca="1">SMALL(IF(IF(datesort&lt;&gt;"",MATCH(datesort,datesort,0),"")=ROW(dateent)-62,datesort,""),ROW(C112))</f>
        <v>#NUM!</v>
      </c>
    </row>
    <row r="175" spans="10:19" ht="13">
      <c r="J175" s="9" t="s">
        <v>145</v>
      </c>
      <c r="K175" s="17">
        <v>43287</v>
      </c>
      <c r="L175" s="9" t="s">
        <v>145</v>
      </c>
      <c r="M175" s="17">
        <v>43318</v>
      </c>
      <c r="O175" s="18">
        <v>329</v>
      </c>
      <c r="P175" s="9" t="s">
        <v>145</v>
      </c>
      <c r="Q175" s="54" t="e">
        <f t="array" ref="Q175">SMALL(IF(IF(dateent&lt;&gt;"",MATCH(dateent,dateent,0),"")=ROW(dateent)-62,dateent,""),ROW(A113))</f>
        <v>#NUM!</v>
      </c>
      <c r="S175" s="54" t="e">
        <f t="array" aca="1" ref="S175" ca="1">SMALL(IF(IF(datesort&lt;&gt;"",MATCH(datesort,datesort,0),"")=ROW(dateent)-62,datesort,""),ROW(C113))</f>
        <v>#NUM!</v>
      </c>
    </row>
    <row r="176" spans="10:19" ht="13">
      <c r="J176" s="9" t="s">
        <v>146</v>
      </c>
      <c r="K176" s="17">
        <v>43309</v>
      </c>
      <c r="L176" s="9" t="s">
        <v>146</v>
      </c>
      <c r="M176" s="17">
        <v>43323</v>
      </c>
      <c r="O176" s="18">
        <v>18</v>
      </c>
      <c r="P176" s="9" t="s">
        <v>146</v>
      </c>
      <c r="Q176" s="54" t="e">
        <f t="array" ref="Q176">SMALL(IF(IF(dateent&lt;&gt;"",MATCH(dateent,dateent,0),"")=ROW(dateent)-62,dateent,""),ROW(A114))</f>
        <v>#NUM!</v>
      </c>
      <c r="S176" s="54" t="e">
        <f t="array" aca="1" ref="S176" ca="1">SMALL(IF(IF(datesort&lt;&gt;"",MATCH(datesort,datesort,0),"")=ROW(dateent)-62,datesort,""),ROW(C114))</f>
        <v>#NUM!</v>
      </c>
    </row>
    <row r="177" spans="10:19" ht="13">
      <c r="J177" s="9" t="s">
        <v>147</v>
      </c>
      <c r="K177" s="17">
        <v>43309</v>
      </c>
      <c r="L177" s="9" t="s">
        <v>147</v>
      </c>
      <c r="M177" s="17">
        <v>43340</v>
      </c>
      <c r="O177" s="18">
        <v>6</v>
      </c>
      <c r="P177" s="9" t="s">
        <v>147</v>
      </c>
      <c r="Q177" s="54" t="e">
        <f t="array" ref="Q177">SMALL(IF(IF(dateent&lt;&gt;"",MATCH(dateent,dateent,0),"")=ROW(dateent)-62,dateent,""),ROW(A115))</f>
        <v>#NUM!</v>
      </c>
      <c r="S177" s="54" t="e">
        <f t="array" aca="1" ref="S177" ca="1">SMALL(IF(IF(datesort&lt;&gt;"",MATCH(datesort,datesort,0),"")=ROW(dateent)-62,datesort,""),ROW(C115))</f>
        <v>#NUM!</v>
      </c>
    </row>
    <row r="178" spans="10:19" ht="13">
      <c r="J178" s="9" t="s">
        <v>148</v>
      </c>
      <c r="K178" s="17">
        <v>43312</v>
      </c>
      <c r="L178" s="9" t="s">
        <v>148</v>
      </c>
      <c r="M178" s="17">
        <v>43343</v>
      </c>
      <c r="O178" s="18">
        <v>71</v>
      </c>
      <c r="P178" s="9" t="s">
        <v>148</v>
      </c>
      <c r="Q178" s="54" t="e">
        <f t="array" ref="Q178">SMALL(IF(IF(dateent&lt;&gt;"",MATCH(dateent,dateent,0),"")=ROW(dateent)-62,dateent,""),ROW(A116))</f>
        <v>#NUM!</v>
      </c>
      <c r="S178" s="54" t="e">
        <f t="array" aca="1" ref="S178" ca="1">SMALL(IF(IF(datesort&lt;&gt;"",MATCH(datesort,datesort,0),"")=ROW(dateent)-62,datesort,""),ROW(C116))</f>
        <v>#NUM!</v>
      </c>
    </row>
    <row r="179" spans="10:19" ht="13">
      <c r="J179" s="9" t="s">
        <v>149</v>
      </c>
      <c r="K179" s="17">
        <v>43313</v>
      </c>
      <c r="L179" s="9" t="s">
        <v>149</v>
      </c>
      <c r="M179" s="17">
        <v>43344</v>
      </c>
      <c r="O179" s="18">
        <v>337</v>
      </c>
      <c r="P179" s="9" t="s">
        <v>149</v>
      </c>
      <c r="Q179" s="54" t="e">
        <f t="array" ref="Q179">SMALL(IF(IF(dateent&lt;&gt;"",MATCH(dateent,dateent,0),"")=ROW(dateent)-62,dateent,""),ROW(A117))</f>
        <v>#NUM!</v>
      </c>
      <c r="S179" s="54" t="e">
        <f t="array" aca="1" ref="S179" ca="1">SMALL(IF(IF(datesort&lt;&gt;"",MATCH(datesort,datesort,0),"")=ROW(dateent)-62,datesort,""),ROW(C117))</f>
        <v>#NUM!</v>
      </c>
    </row>
    <row r="180" spans="10:19" ht="13">
      <c r="J180" s="9" t="s">
        <v>150</v>
      </c>
      <c r="K180" s="17">
        <v>43314</v>
      </c>
      <c r="L180" s="9" t="s">
        <v>150</v>
      </c>
      <c r="M180" s="17">
        <v>43345</v>
      </c>
      <c r="O180" s="18">
        <v>38</v>
      </c>
      <c r="P180" s="9" t="s">
        <v>150</v>
      </c>
      <c r="Q180" s="54" t="e">
        <f t="array" ref="Q180">SMALL(IF(IF(dateent&lt;&gt;"",MATCH(dateent,dateent,0),"")=ROW(dateent)-62,dateent,""),ROW(A118))</f>
        <v>#NUM!</v>
      </c>
      <c r="S180" s="54" t="e">
        <f t="array" aca="1" ref="S180" ca="1">SMALL(IF(IF(datesort&lt;&gt;"",MATCH(datesort,datesort,0),"")=ROW(dateent)-62,datesort,""),ROW(C118))</f>
        <v>#NUM!</v>
      </c>
    </row>
    <row r="181" spans="10:19" ht="13">
      <c r="J181" s="9" t="s">
        <v>151</v>
      </c>
      <c r="K181" s="17">
        <v>43315</v>
      </c>
      <c r="L181" s="9" t="s">
        <v>151</v>
      </c>
      <c r="M181" s="17">
        <v>43346</v>
      </c>
      <c r="O181" s="18">
        <v>43</v>
      </c>
      <c r="P181" s="9" t="s">
        <v>151</v>
      </c>
      <c r="Q181" s="54" t="e">
        <f t="array" ref="Q181">SMALL(IF(IF(dateent&lt;&gt;"",MATCH(dateent,dateent,0),"")=ROW(dateent)-62,dateent,""),ROW(A119))</f>
        <v>#NUM!</v>
      </c>
      <c r="S181" s="54" t="e">
        <f t="array" aca="1" ref="S181" ca="1">SMALL(IF(IF(datesort&lt;&gt;"",MATCH(datesort,datesort,0),"")=ROW(dateent)-62,datesort,""),ROW(C119))</f>
        <v>#NUM!</v>
      </c>
    </row>
    <row r="182" spans="10:19" ht="13">
      <c r="J182" s="9" t="s">
        <v>152</v>
      </c>
      <c r="K182" s="17">
        <v>43316</v>
      </c>
      <c r="L182" s="9" t="s">
        <v>152</v>
      </c>
      <c r="M182" s="17">
        <v>43330</v>
      </c>
      <c r="O182" s="18">
        <v>341</v>
      </c>
      <c r="P182" s="9" t="s">
        <v>152</v>
      </c>
      <c r="Q182" s="54" t="e">
        <f t="array" ref="Q182">SMALL(IF(IF(dateent&lt;&gt;"",MATCH(dateent,dateent,0),"")=ROW(dateent)-62,dateent,""),ROW(A120))</f>
        <v>#NUM!</v>
      </c>
      <c r="S182" s="54" t="e">
        <f t="array" aca="1" ref="S182" ca="1">SMALL(IF(IF(datesort&lt;&gt;"",MATCH(datesort,datesort,0),"")=ROW(dateent)-62,datesort,""),ROW(C120))</f>
        <v>#NUM!</v>
      </c>
    </row>
    <row r="183" spans="10:19" ht="13">
      <c r="J183" s="9" t="s">
        <v>153</v>
      </c>
      <c r="K183" s="17">
        <v>43317</v>
      </c>
      <c r="L183" s="9" t="s">
        <v>153</v>
      </c>
      <c r="M183" s="17">
        <v>43348</v>
      </c>
      <c r="O183" s="18">
        <v>65</v>
      </c>
      <c r="P183" s="9" t="s">
        <v>153</v>
      </c>
      <c r="Q183" s="54" t="e">
        <f t="array" ref="Q183">SMALL(IF(IF(dateent&lt;&gt;"",MATCH(dateent,dateent,0),"")=ROW(dateent)-62,dateent,""),ROW(A121))</f>
        <v>#NUM!</v>
      </c>
      <c r="S183" s="54" t="e">
        <f t="array" aca="1" ref="S183" ca="1">SMALL(IF(IF(datesort&lt;&gt;"",MATCH(datesort,datesort,0),"")=ROW(dateent)-62,datesort,""),ROW(C121))</f>
        <v>#NUM!</v>
      </c>
    </row>
    <row r="184" spans="10:19" ht="13">
      <c r="J184" s="9" t="s">
        <v>154</v>
      </c>
      <c r="K184" s="17">
        <v>43317</v>
      </c>
      <c r="L184" s="9" t="s">
        <v>154</v>
      </c>
      <c r="M184" s="17">
        <v>43332</v>
      </c>
      <c r="O184" s="18">
        <v>117</v>
      </c>
      <c r="P184" s="9" t="s">
        <v>154</v>
      </c>
      <c r="Q184" s="54" t="e">
        <f t="array" ref="Q184">SMALL(IF(IF(dateent&lt;&gt;"",MATCH(dateent,dateent,0),"")=ROW(dateent)-62,dateent,""),ROW(A122))</f>
        <v>#NUM!</v>
      </c>
      <c r="S184" s="54" t="e">
        <f t="array" aca="1" ref="S184" ca="1">SMALL(IF(IF(datesort&lt;&gt;"",MATCH(datesort,datesort,0),"")=ROW(dateent)-62,datesort,""),ROW(C122))</f>
        <v>#NUM!</v>
      </c>
    </row>
    <row r="185" spans="10:19" ht="13">
      <c r="J185" s="9" t="s">
        <v>155</v>
      </c>
      <c r="K185" s="17">
        <v>43317</v>
      </c>
      <c r="L185" s="9" t="s">
        <v>155</v>
      </c>
      <c r="M185" s="17">
        <v>43348</v>
      </c>
      <c r="O185" s="18">
        <v>85</v>
      </c>
      <c r="P185" s="9" t="s">
        <v>155</v>
      </c>
      <c r="Q185" s="54" t="e">
        <f t="array" ref="Q185">SMALL(IF(IF(dateent&lt;&gt;"",MATCH(dateent,dateent,0),"")=ROW(dateent)-62,dateent,""),ROW(A123))</f>
        <v>#NUM!</v>
      </c>
      <c r="S185" s="54" t="e">
        <f t="array" aca="1" ref="S185" ca="1">SMALL(IF(IF(datesort&lt;&gt;"",MATCH(datesort,datesort,0),"")=ROW(dateent)-62,datesort,""),ROW(C123))</f>
        <v>#NUM!</v>
      </c>
    </row>
    <row r="186" spans="10:19" ht="13">
      <c r="J186" s="9" t="s">
        <v>156</v>
      </c>
      <c r="K186" s="17">
        <v>43318</v>
      </c>
      <c r="L186" s="9" t="s">
        <v>156</v>
      </c>
      <c r="M186" s="17">
        <v>43349</v>
      </c>
      <c r="O186" s="18">
        <v>109</v>
      </c>
      <c r="P186" s="9" t="s">
        <v>156</v>
      </c>
      <c r="Q186" s="54" t="e">
        <f t="array" ref="Q186">SMALL(IF(IF(dateent&lt;&gt;"",MATCH(dateent,dateent,0),"")=ROW(dateent)-62,dateent,""),ROW(A124))</f>
        <v>#NUM!</v>
      </c>
      <c r="S186" s="54" t="e">
        <f t="array" aca="1" ref="S186" ca="1">SMALL(IF(IF(datesort&lt;&gt;"",MATCH(datesort,datesort,0),"")=ROW(dateent)-62,datesort,""),ROW(C124))</f>
        <v>#NUM!</v>
      </c>
    </row>
    <row r="187" spans="10:19" ht="13">
      <c r="J187" s="9" t="s">
        <v>157</v>
      </c>
      <c r="K187" s="17">
        <v>0</v>
      </c>
      <c r="L187" s="9" t="s">
        <v>157</v>
      </c>
      <c r="M187" s="17">
        <v>0</v>
      </c>
      <c r="O187" s="18">
        <v>0</v>
      </c>
      <c r="P187" s="9" t="s">
        <v>157</v>
      </c>
      <c r="Q187" s="54" t="e">
        <f t="array" ref="Q187">SMALL(IF(IF(dateent&lt;&gt;"",MATCH(dateent,dateent,0),"")=ROW(dateent)-62,dateent,""),ROW(A125))</f>
        <v>#NUM!</v>
      </c>
      <c r="S187" s="54" t="e">
        <f t="array" aca="1" ref="S187" ca="1">SMALL(IF(IF(datesort&lt;&gt;"",MATCH(datesort,datesort,0),"")=ROW(dateent)-62,datesort,""),ROW(C125))</f>
        <v>#NUM!</v>
      </c>
    </row>
    <row r="188" spans="10:19" ht="13">
      <c r="J188" s="9" t="s">
        <v>89</v>
      </c>
      <c r="K188" s="17">
        <v>43320</v>
      </c>
      <c r="L188" s="9" t="s">
        <v>89</v>
      </c>
      <c r="M188" s="17">
        <v>43321</v>
      </c>
      <c r="O188" s="18">
        <v>1</v>
      </c>
      <c r="P188" s="9" t="s">
        <v>89</v>
      </c>
      <c r="Q188" s="54" t="e">
        <f t="array" ref="Q188">SMALL(IF(IF(dateent&lt;&gt;"",MATCH(dateent,dateent,0),"")=ROW(dateent)-62,dateent,""),ROW(A126))</f>
        <v>#NUM!</v>
      </c>
      <c r="S188" s="54" t="e">
        <f t="array" aca="1" ref="S188" ca="1">SMALL(IF(IF(datesort&lt;&gt;"",MATCH(datesort,datesort,0),"")=ROW(dateent)-62,datesort,""),ROW(C126))</f>
        <v>#NUM!</v>
      </c>
    </row>
    <row r="189" spans="10:19" ht="13">
      <c r="J189" s="9" t="s">
        <v>158</v>
      </c>
      <c r="K189" s="17">
        <v>43321</v>
      </c>
      <c r="L189" s="9" t="s">
        <v>158</v>
      </c>
      <c r="M189" s="17">
        <v>43328</v>
      </c>
      <c r="O189" s="18">
        <v>3</v>
      </c>
      <c r="P189" s="9" t="s">
        <v>158</v>
      </c>
      <c r="Q189" s="54" t="e">
        <f t="array" ref="Q189">SMALL(IF(IF(dateent&lt;&gt;"",MATCH(dateent,dateent,0),"")=ROW(dateent)-62,dateent,""),ROW(A127))</f>
        <v>#NUM!</v>
      </c>
      <c r="S189" s="54" t="e">
        <f t="array" aca="1" ref="S189" ca="1">SMALL(IF(IF(datesort&lt;&gt;"",MATCH(datesort,datesort,0),"")=ROW(dateent)-62,datesort,""),ROW(C127))</f>
        <v>#NUM!</v>
      </c>
    </row>
    <row r="190" spans="10:19" ht="13">
      <c r="J190" s="9" t="s">
        <v>159</v>
      </c>
      <c r="K190" s="17">
        <v>43323</v>
      </c>
      <c r="L190" s="9" t="s">
        <v>159</v>
      </c>
      <c r="M190" s="17">
        <v>43330</v>
      </c>
      <c r="O190" s="18">
        <v>100</v>
      </c>
      <c r="P190" s="9" t="s">
        <v>159</v>
      </c>
      <c r="Q190" s="54" t="e">
        <f t="array" ref="Q190">SMALL(IF(IF(dateent&lt;&gt;"",MATCH(dateent,dateent,0),"")=ROW(dateent)-62,dateent,""),ROW(A128))</f>
        <v>#NUM!</v>
      </c>
      <c r="S190" s="54" t="e">
        <f t="array" aca="1" ref="S190" ca="1">SMALL(IF(IF(datesort&lt;&gt;"",MATCH(datesort,datesort,0),"")=ROW(dateent)-62,datesort,""),ROW(C128))</f>
        <v>#NUM!</v>
      </c>
    </row>
    <row r="191" spans="10:19" ht="13">
      <c r="J191" s="9" t="s">
        <v>160</v>
      </c>
      <c r="K191" s="17">
        <v>43325</v>
      </c>
      <c r="L191" s="9" t="s">
        <v>160</v>
      </c>
      <c r="M191" s="17">
        <v>43343</v>
      </c>
      <c r="O191" s="18">
        <v>6</v>
      </c>
      <c r="P191" s="9" t="s">
        <v>160</v>
      </c>
      <c r="Q191" s="54" t="e">
        <f t="array" ref="Q191">SMALL(IF(IF(dateent&lt;&gt;"",MATCH(dateent,dateent,0),"")=ROW(dateent)-62,dateent,""),ROW(A129))</f>
        <v>#NUM!</v>
      </c>
      <c r="S191" s="54" t="e">
        <f t="array" aca="1" ref="S191" ca="1">SMALL(IF(IF(datesort&lt;&gt;"",MATCH(datesort,datesort,0),"")=ROW(dateent)-62,datesort,""),ROW(C129))</f>
        <v>#NUM!</v>
      </c>
    </row>
    <row r="192" spans="10:19" ht="13">
      <c r="J192" s="9" t="s">
        <v>161</v>
      </c>
      <c r="K192" s="17">
        <v>43329</v>
      </c>
      <c r="L192" s="9" t="s">
        <v>161</v>
      </c>
      <c r="M192" s="17">
        <v>43336</v>
      </c>
      <c r="O192" s="18">
        <v>74</v>
      </c>
      <c r="P192" s="9" t="s">
        <v>161</v>
      </c>
      <c r="Q192" s="54" t="e">
        <f t="array" ref="Q192">SMALL(IF(IF(dateent&lt;&gt;"",MATCH(dateent,dateent,0),"")=ROW(dateent)-62,dateent,""),ROW(A130))</f>
        <v>#NUM!</v>
      </c>
      <c r="S192" s="54" t="e">
        <f t="array" aca="1" ref="S192" ca="1">SMALL(IF(IF(datesort&lt;&gt;"",MATCH(datesort,datesort,0),"")=ROW(dateent)-62,datesort,""),ROW(C130))</f>
        <v>#NUM!</v>
      </c>
    </row>
    <row r="193" spans="10:19" ht="13">
      <c r="J193" s="9" t="s">
        <v>162</v>
      </c>
      <c r="K193" s="17">
        <v>43313</v>
      </c>
      <c r="L193" s="9" t="s">
        <v>162</v>
      </c>
      <c r="M193" s="17">
        <v>43333</v>
      </c>
      <c r="O193" s="18" t="s">
        <v>163</v>
      </c>
      <c r="P193" s="9" t="s">
        <v>162</v>
      </c>
      <c r="Q193" s="54" t="e">
        <f t="array" ref="Q193">SMALL(IF(IF(dateent&lt;&gt;"",MATCH(dateent,dateent,0),"")=ROW(dateent)-62,dateent,""),ROW(A131))</f>
        <v>#NUM!</v>
      </c>
      <c r="S193" s="54" t="e">
        <f t="array" aca="1" ref="S193" ca="1">SMALL(IF(IF(datesort&lt;&gt;"",MATCH(datesort,datesort,0),"")=ROW(dateent)-62,datesort,""),ROW(C131))</f>
        <v>#NUM!</v>
      </c>
    </row>
    <row r="194" spans="10:19" ht="13">
      <c r="J194" s="9" t="s">
        <v>164</v>
      </c>
      <c r="K194" s="17">
        <v>43301</v>
      </c>
      <c r="L194" s="9" t="s">
        <v>164</v>
      </c>
      <c r="M194" s="17">
        <v>43363</v>
      </c>
      <c r="O194" s="18">
        <v>309</v>
      </c>
      <c r="P194" s="9" t="s">
        <v>164</v>
      </c>
      <c r="Q194" s="54" t="e">
        <f t="array" ref="Q194">SMALL(IF(IF(dateent&lt;&gt;"",MATCH(dateent,dateent,0),"")=ROW(dateent)-62,dateent,""),ROW(A132))</f>
        <v>#NUM!</v>
      </c>
      <c r="S194" s="54" t="e">
        <f t="array" aca="1" ref="S194" ca="1">SMALL(IF(IF(datesort&lt;&gt;"",MATCH(datesort,datesort,0),"")=ROW(dateent)-62,datesort,""),ROW(C132))</f>
        <v>#NUM!</v>
      </c>
    </row>
    <row r="195" spans="10:19" ht="13">
      <c r="J195" s="9" t="s">
        <v>165</v>
      </c>
      <c r="K195" s="17">
        <v>43330</v>
      </c>
      <c r="L195" s="9" t="s">
        <v>165</v>
      </c>
      <c r="M195" s="17">
        <v>43337</v>
      </c>
      <c r="O195" s="18">
        <v>73</v>
      </c>
      <c r="P195" s="9" t="s">
        <v>165</v>
      </c>
      <c r="Q195" s="54" t="e">
        <f t="array" ref="Q195">SMALL(IF(IF(dateent&lt;&gt;"",MATCH(dateent,dateent,0),"")=ROW(dateent)-62,dateent,""),ROW(A133))</f>
        <v>#NUM!</v>
      </c>
      <c r="S195" s="54" t="e">
        <f t="array" aca="1" ref="S195" ca="1">SMALL(IF(IF(datesort&lt;&gt;"",MATCH(datesort,datesort,0),"")=ROW(dateent)-62,datesort,""),ROW(C133))</f>
        <v>#NUM!</v>
      </c>
    </row>
    <row r="196" spans="10:19" ht="13">
      <c r="J196" s="9" t="s">
        <v>166</v>
      </c>
      <c r="K196" s="17" t="s">
        <v>30</v>
      </c>
      <c r="L196" s="9" t="s">
        <v>166</v>
      </c>
      <c r="M196" s="17" t="s">
        <v>30</v>
      </c>
      <c r="O196" s="18">
        <v>0</v>
      </c>
      <c r="P196" s="9" t="s">
        <v>166</v>
      </c>
      <c r="Q196" s="54" t="e">
        <f t="array" ref="Q196">SMALL(IF(IF(dateent&lt;&gt;"",MATCH(dateent,dateent,0),"")=ROW(dateent)-62,dateent,""),ROW(A134))</f>
        <v>#NUM!</v>
      </c>
      <c r="S196" s="54" t="e">
        <f t="array" aca="1" ref="S196" ca="1">SMALL(IF(IF(datesort&lt;&gt;"",MATCH(datesort,datesort,0),"")=ROW(dateent)-62,datesort,""),ROW(C134))</f>
        <v>#NUM!</v>
      </c>
    </row>
    <row r="197" spans="10:19" ht="13">
      <c r="J197" s="9" t="s">
        <v>167</v>
      </c>
      <c r="K197" s="17">
        <v>43344</v>
      </c>
      <c r="L197" s="9" t="s">
        <v>167</v>
      </c>
      <c r="M197" s="17">
        <v>43403</v>
      </c>
      <c r="O197" s="18" t="s">
        <v>163</v>
      </c>
      <c r="P197" s="9" t="s">
        <v>167</v>
      </c>
      <c r="Q197" s="54" t="e">
        <f t="array" ref="Q197">SMALL(IF(IF(dateent&lt;&gt;"",MATCH(dateent,dateent,0),"")=ROW(dateent)-62,dateent,""),ROW(A135))</f>
        <v>#NUM!</v>
      </c>
      <c r="S197" s="54" t="e">
        <f t="array" aca="1" ref="S197" ca="1">SMALL(IF(IF(datesort&lt;&gt;"",MATCH(datesort,datesort,0),"")=ROW(dateent)-62,datesort,""),ROW(C135))</f>
        <v>#NUM!</v>
      </c>
    </row>
    <row r="198" spans="10:19" ht="13">
      <c r="J198" s="9" t="s">
        <v>168</v>
      </c>
      <c r="K198" s="17">
        <v>43336</v>
      </c>
      <c r="L198" s="9" t="s">
        <v>168</v>
      </c>
      <c r="M198" s="17">
        <v>43338</v>
      </c>
      <c r="O198" s="18">
        <v>333</v>
      </c>
      <c r="P198" s="9" t="s">
        <v>168</v>
      </c>
      <c r="Q198" s="54" t="e">
        <f t="array" ref="Q198">SMALL(IF(IF(dateent&lt;&gt;"",MATCH(dateent,dateent,0),"")=ROW(dateent)-62,dateent,""),ROW(A136))</f>
        <v>#NUM!</v>
      </c>
      <c r="S198" s="54" t="e">
        <f t="array" aca="1" ref="S198" ca="1">SMALL(IF(IF(datesort&lt;&gt;"",MATCH(datesort,datesort,0),"")=ROW(dateent)-62,datesort,""),ROW(C136))</f>
        <v>#NUM!</v>
      </c>
    </row>
    <row r="199" spans="10:19" ht="13">
      <c r="J199" s="9" t="s">
        <v>169</v>
      </c>
      <c r="K199" s="17">
        <v>43288</v>
      </c>
      <c r="L199" s="9" t="s">
        <v>169</v>
      </c>
      <c r="M199" s="17">
        <v>43345</v>
      </c>
      <c r="O199" s="18">
        <v>51</v>
      </c>
      <c r="P199" s="9" t="s">
        <v>169</v>
      </c>
      <c r="Q199" s="54" t="e">
        <f t="array" ref="Q199">SMALL(IF(IF(dateent&lt;&gt;"",MATCH(dateent,dateent,0),"")=ROW(dateent)-62,dateent,""),ROW(A137))</f>
        <v>#NUM!</v>
      </c>
      <c r="S199" s="54" t="e">
        <f t="array" aca="1" ref="S199" ca="1">SMALL(IF(IF(datesort&lt;&gt;"",MATCH(datesort,datesort,0),"")=ROW(dateent)-62,datesort,""),ROW(C137))</f>
        <v>#NUM!</v>
      </c>
    </row>
    <row r="200" spans="10:19" ht="13">
      <c r="J200" s="9" t="s">
        <v>147</v>
      </c>
      <c r="K200" s="17">
        <v>43341</v>
      </c>
      <c r="L200" s="9" t="s">
        <v>147</v>
      </c>
      <c r="M200" s="17">
        <v>43351</v>
      </c>
      <c r="O200" s="18">
        <v>3</v>
      </c>
      <c r="P200" s="9" t="s">
        <v>147</v>
      </c>
      <c r="Q200" s="54" t="e">
        <f t="array" ref="Q200">SMALL(IF(IF(dateent&lt;&gt;"",MATCH(dateent,dateent,0),"")=ROW(dateent)-62,dateent,""),ROW(A138))</f>
        <v>#NUM!</v>
      </c>
      <c r="S200" s="54" t="e">
        <f t="array" aca="1" ref="S200" ca="1">SMALL(IF(IF(datesort&lt;&gt;"",MATCH(datesort,datesort,0),"")=ROW(dateent)-62,datesort,""),ROW(C138))</f>
        <v>#NUM!</v>
      </c>
    </row>
    <row r="201" spans="10:19" ht="13">
      <c r="J201" s="9" t="s">
        <v>170</v>
      </c>
      <c r="K201" s="17">
        <v>43370</v>
      </c>
      <c r="L201" s="9" t="s">
        <v>170</v>
      </c>
      <c r="M201" s="17">
        <v>43400</v>
      </c>
      <c r="O201" s="18">
        <v>122</v>
      </c>
      <c r="P201" s="9" t="s">
        <v>170</v>
      </c>
      <c r="Q201" s="54" t="e">
        <f t="array" ref="Q201">SMALL(IF(IF(dateent&lt;&gt;"",MATCH(dateent,dateent,0),"")=ROW(dateent)-62,dateent,""),ROW(A139))</f>
        <v>#NUM!</v>
      </c>
      <c r="S201" s="54" t="e">
        <f t="array" aca="1" ref="S201" ca="1">SMALL(IF(IF(datesort&lt;&gt;"",MATCH(datesort,datesort,0),"")=ROW(dateent)-62,datesort,""),ROW(C139))</f>
        <v>#NUM!</v>
      </c>
    </row>
    <row r="202" spans="10:19" ht="13">
      <c r="J202" s="9" t="s">
        <v>150</v>
      </c>
      <c r="K202" s="17">
        <v>43352</v>
      </c>
      <c r="L202" s="9" t="s">
        <v>150</v>
      </c>
      <c r="M202" s="17">
        <v>43377</v>
      </c>
      <c r="O202" s="18">
        <v>38</v>
      </c>
      <c r="P202" s="9" t="s">
        <v>150</v>
      </c>
      <c r="Q202" s="54" t="e">
        <f t="array" ref="Q202">SMALL(IF(IF(dateent&lt;&gt;"",MATCH(dateent,dateent,0),"")=ROW(dateent)-62,dateent,""),ROW(A140))</f>
        <v>#NUM!</v>
      </c>
      <c r="S202" s="54" t="e">
        <f t="array" aca="1" ref="S202" ca="1">SMALL(IF(IF(datesort&lt;&gt;"",MATCH(datesort,datesort,0),"")=ROW(dateent)-62,datesort,""),ROW(C140))</f>
        <v>#NUM!</v>
      </c>
    </row>
    <row r="203" spans="10:19" ht="13">
      <c r="J203" s="9" t="s">
        <v>171</v>
      </c>
      <c r="K203" s="17">
        <v>43287</v>
      </c>
      <c r="L203" s="9" t="s">
        <v>171</v>
      </c>
      <c r="M203" s="17">
        <v>43349</v>
      </c>
      <c r="O203" s="18" t="s">
        <v>172</v>
      </c>
      <c r="P203" s="9" t="s">
        <v>171</v>
      </c>
      <c r="Q203" s="54" t="e">
        <f t="array" ref="Q203">SMALL(IF(IF(dateent&lt;&gt;"",MATCH(dateent,dateent,0),"")=ROW(dateent)-62,dateent,""),ROW(A141))</f>
        <v>#NUM!</v>
      </c>
      <c r="S203" s="54" t="e">
        <f t="array" aca="1" ref="S203" ca="1">SMALL(IF(IF(datesort&lt;&gt;"",MATCH(datesort,datesort,0),"")=ROW(dateent)-62,datesort,""),ROW(C141))</f>
        <v>#NUM!</v>
      </c>
    </row>
    <row r="204" spans="10:19" ht="13">
      <c r="J204" s="9">
        <v>0</v>
      </c>
      <c r="K204" s="17" t="s">
        <v>30</v>
      </c>
      <c r="L204" s="9">
        <v>0</v>
      </c>
      <c r="M204" s="17" t="s">
        <v>30</v>
      </c>
      <c r="O204" s="18">
        <v>0</v>
      </c>
      <c r="P204" s="9">
        <v>0</v>
      </c>
      <c r="Q204" s="54" t="e">
        <f t="array" ref="Q204">SMALL(IF(IF(dateent&lt;&gt;"",MATCH(dateent,dateent,0),"")=ROW(dateent)-62,dateent,""),ROW(A142))</f>
        <v>#NUM!</v>
      </c>
      <c r="S204" s="54" t="e">
        <f t="array" aca="1" ref="S204" ca="1">SMALL(IF(IF(datesort&lt;&gt;"",MATCH(datesort,datesort,0),"")=ROW(dateent)-62,datesort,""),ROW(C142))</f>
        <v>#NUM!</v>
      </c>
    </row>
    <row r="205" spans="10:19" ht="13">
      <c r="J205" s="9">
        <v>0</v>
      </c>
      <c r="K205" s="17" t="s">
        <v>30</v>
      </c>
      <c r="L205" s="9">
        <v>0</v>
      </c>
      <c r="M205" s="17" t="s">
        <v>30</v>
      </c>
      <c r="O205" s="18">
        <v>0</v>
      </c>
      <c r="P205" s="9">
        <v>0</v>
      </c>
      <c r="Q205" s="54" t="e">
        <f t="array" ref="Q205">SMALL(IF(IF(dateent&lt;&gt;"",MATCH(dateent,dateent,0),"")=ROW(dateent)-62,dateent,""),ROW(A143))</f>
        <v>#NUM!</v>
      </c>
      <c r="S205" s="54" t="e">
        <f t="array" aca="1" ref="S205" ca="1">SMALL(IF(IF(datesort&lt;&gt;"",MATCH(datesort,datesort,0),"")=ROW(dateent)-62,datesort,""),ROW(C143))</f>
        <v>#NUM!</v>
      </c>
    </row>
    <row r="206" spans="10:19" ht="13">
      <c r="J206" s="9">
        <v>0</v>
      </c>
      <c r="K206" s="17" t="s">
        <v>30</v>
      </c>
      <c r="L206" s="9">
        <v>0</v>
      </c>
      <c r="M206" s="17" t="s">
        <v>30</v>
      </c>
      <c r="O206" s="18">
        <v>0</v>
      </c>
      <c r="P206" s="9">
        <v>0</v>
      </c>
      <c r="Q206" s="54" t="e">
        <f t="array" ref="Q206">SMALL(IF(IF(dateent&lt;&gt;"",MATCH(dateent,dateent,0),"")=ROW(dateent)-62,dateent,""),ROW(A144))</f>
        <v>#NUM!</v>
      </c>
      <c r="S206" s="54" t="e">
        <f t="array" aca="1" ref="S206" ca="1">SMALL(IF(IF(datesort&lt;&gt;"",MATCH(datesort,datesort,0),"")=ROW(dateent)-62,datesort,""),ROW(C144))</f>
        <v>#NUM!</v>
      </c>
    </row>
    <row r="207" spans="10:19" ht="13">
      <c r="J207" s="9">
        <v>0</v>
      </c>
      <c r="K207" s="17" t="s">
        <v>30</v>
      </c>
      <c r="L207" s="9">
        <v>0</v>
      </c>
      <c r="M207" s="17" t="s">
        <v>30</v>
      </c>
      <c r="O207" s="18">
        <v>0</v>
      </c>
      <c r="P207" s="9">
        <v>0</v>
      </c>
      <c r="Q207" s="54" t="e">
        <f t="array" ref="Q207">SMALL(IF(IF(dateent&lt;&gt;"",MATCH(dateent,dateent,0),"")=ROW(dateent)-62,dateent,""),ROW(A145))</f>
        <v>#NUM!</v>
      </c>
      <c r="S207" s="54" t="e">
        <f t="array" aca="1" ref="S207" ca="1">SMALL(IF(IF(datesort&lt;&gt;"",MATCH(datesort,datesort,0),"")=ROW(dateent)-62,datesort,""),ROW(C145))</f>
        <v>#NUM!</v>
      </c>
    </row>
    <row r="208" spans="10:19" ht="13">
      <c r="J208" s="9">
        <v>0</v>
      </c>
      <c r="K208" s="17" t="s">
        <v>30</v>
      </c>
      <c r="L208" s="9">
        <v>0</v>
      </c>
      <c r="M208" s="17" t="s">
        <v>30</v>
      </c>
      <c r="O208" s="18">
        <v>0</v>
      </c>
      <c r="P208" s="9">
        <v>0</v>
      </c>
      <c r="Q208" s="54" t="e">
        <f t="array" ref="Q208">SMALL(IF(IF(dateent&lt;&gt;"",MATCH(dateent,dateent,0),"")=ROW(dateent)-62,dateent,""),ROW(A146))</f>
        <v>#NUM!</v>
      </c>
      <c r="S208" s="54" t="e">
        <f t="array" aca="1" ref="S208" ca="1">SMALL(IF(IF(datesort&lt;&gt;"",MATCH(datesort,datesort,0),"")=ROW(dateent)-62,datesort,""),ROW(C146))</f>
        <v>#NUM!</v>
      </c>
    </row>
    <row r="209" spans="10:19" ht="13">
      <c r="J209" s="9">
        <v>0</v>
      </c>
      <c r="K209" s="17" t="s">
        <v>30</v>
      </c>
      <c r="L209" s="9">
        <v>0</v>
      </c>
      <c r="M209" s="17" t="s">
        <v>30</v>
      </c>
      <c r="O209" s="18">
        <v>0</v>
      </c>
      <c r="P209" s="9">
        <v>0</v>
      </c>
      <c r="Q209" s="54" t="e">
        <f t="array" ref="Q209">SMALL(IF(IF(dateent&lt;&gt;"",MATCH(dateent,dateent,0),"")=ROW(dateent)-62,dateent,""),ROW(A147))</f>
        <v>#NUM!</v>
      </c>
      <c r="S209" s="54" t="e">
        <f t="array" aca="1" ref="S209" ca="1">SMALL(IF(IF(datesort&lt;&gt;"",MATCH(datesort,datesort,0),"")=ROW(dateent)-62,datesort,""),ROW(C147))</f>
        <v>#NUM!</v>
      </c>
    </row>
    <row r="210" spans="10:19" ht="13">
      <c r="J210" s="9">
        <v>0</v>
      </c>
      <c r="K210" s="17" t="s">
        <v>30</v>
      </c>
      <c r="L210" s="9">
        <v>0</v>
      </c>
      <c r="M210" s="17" t="s">
        <v>30</v>
      </c>
      <c r="O210" s="18">
        <v>0</v>
      </c>
      <c r="P210" s="9">
        <v>0</v>
      </c>
      <c r="Q210" s="54" t="e">
        <f t="array" ref="Q210">SMALL(IF(IF(dateent&lt;&gt;"",MATCH(dateent,dateent,0),"")=ROW(dateent)-62,dateent,""),ROW(A148))</f>
        <v>#NUM!</v>
      </c>
      <c r="S210" s="54" t="e">
        <f t="array" aca="1" ref="S210" ca="1">SMALL(IF(IF(datesort&lt;&gt;"",MATCH(datesort,datesort,0),"")=ROW(dateent)-62,datesort,""),ROW(C148))</f>
        <v>#NUM!</v>
      </c>
    </row>
    <row r="211" spans="10:19" ht="13">
      <c r="J211" s="9">
        <v>0</v>
      </c>
      <c r="K211" s="17" t="s">
        <v>30</v>
      </c>
      <c r="L211" s="9">
        <v>0</v>
      </c>
      <c r="M211" s="17" t="s">
        <v>30</v>
      </c>
      <c r="O211" s="18">
        <v>0</v>
      </c>
      <c r="P211" s="9">
        <v>0</v>
      </c>
      <c r="Q211" s="54" t="e">
        <f t="array" ref="Q211">SMALL(IF(IF(dateent&lt;&gt;"",MATCH(dateent,dateent,0),"")=ROW(dateent)-62,dateent,""),ROW(A149))</f>
        <v>#NUM!</v>
      </c>
      <c r="S211" s="54" t="e">
        <f t="array" aca="1" ref="S211" ca="1">SMALL(IF(IF(datesort&lt;&gt;"",MATCH(datesort,datesort,0),"")=ROW(dateent)-62,datesort,""),ROW(C149))</f>
        <v>#NUM!</v>
      </c>
    </row>
    <row r="212" spans="10:19" ht="13">
      <c r="J212" s="9">
        <v>0</v>
      </c>
      <c r="K212" s="17" t="s">
        <v>30</v>
      </c>
      <c r="L212" s="9">
        <v>0</v>
      </c>
      <c r="M212" s="17" t="s">
        <v>30</v>
      </c>
      <c r="O212" s="18">
        <v>0</v>
      </c>
      <c r="P212" s="9">
        <v>0</v>
      </c>
      <c r="Q212" s="54" t="e">
        <f t="array" ref="Q212">SMALL(IF(IF(dateent&lt;&gt;"",MATCH(dateent,dateent,0),"")=ROW(dateent)-62,dateent,""),ROW(A150))</f>
        <v>#NUM!</v>
      </c>
      <c r="S212" s="54" t="e">
        <f t="array" aca="1" ref="S212" ca="1">SMALL(IF(IF(datesort&lt;&gt;"",MATCH(datesort,datesort,0),"")=ROW(dateent)-62,datesort,""),ROW(C150))</f>
        <v>#NUM!</v>
      </c>
    </row>
    <row r="213" spans="10:19" ht="13">
      <c r="J213" s="9">
        <v>0</v>
      </c>
      <c r="K213" s="17" t="s">
        <v>30</v>
      </c>
      <c r="L213" s="9">
        <v>0</v>
      </c>
      <c r="M213" s="17" t="s">
        <v>30</v>
      </c>
      <c r="O213" s="18">
        <v>0</v>
      </c>
      <c r="P213" s="9">
        <v>0</v>
      </c>
      <c r="Q213" s="54" t="e">
        <f t="array" ref="Q213">SMALL(IF(IF(dateent&lt;&gt;"",MATCH(dateent,dateent,0),"")=ROW(dateent)-62,dateent,""),ROW(A151))</f>
        <v>#NUM!</v>
      </c>
      <c r="S213" s="54" t="e">
        <f t="array" aca="1" ref="S213" ca="1">SMALL(IF(IF(datesort&lt;&gt;"",MATCH(datesort,datesort,0),"")=ROW(dateent)-62,datesort,""),ROW(C151))</f>
        <v>#NUM!</v>
      </c>
    </row>
    <row r="214" spans="10:19" ht="13">
      <c r="J214" s="9">
        <v>0</v>
      </c>
      <c r="K214" s="17" t="s">
        <v>30</v>
      </c>
      <c r="L214" s="9">
        <v>0</v>
      </c>
      <c r="M214" s="17" t="s">
        <v>30</v>
      </c>
      <c r="O214" s="18">
        <v>0</v>
      </c>
      <c r="P214" s="9">
        <v>0</v>
      </c>
      <c r="Q214" s="54" t="e">
        <f t="array" ref="Q214">SMALL(IF(IF(dateent&lt;&gt;"",MATCH(dateent,dateent,0),"")=ROW(dateent)-62,dateent,""),ROW(A152))</f>
        <v>#NUM!</v>
      </c>
      <c r="S214" s="54" t="e">
        <f t="array" aca="1" ref="S214" ca="1">SMALL(IF(IF(datesort&lt;&gt;"",MATCH(datesort,datesort,0),"")=ROW(dateent)-62,datesort,""),ROW(C152))</f>
        <v>#NUM!</v>
      </c>
    </row>
    <row r="215" spans="10:19" ht="13">
      <c r="J215" s="9">
        <v>0</v>
      </c>
      <c r="K215" s="17" t="s">
        <v>30</v>
      </c>
      <c r="L215" s="9">
        <v>0</v>
      </c>
      <c r="M215" s="17" t="s">
        <v>30</v>
      </c>
      <c r="O215" s="18">
        <v>0</v>
      </c>
      <c r="P215" s="9">
        <v>0</v>
      </c>
      <c r="Q215" s="54" t="e">
        <f t="array" ref="Q215">SMALL(IF(IF(dateent&lt;&gt;"",MATCH(dateent,dateent,0),"")=ROW(dateent)-62,dateent,""),ROW(A153))</f>
        <v>#NUM!</v>
      </c>
      <c r="S215" s="54" t="e">
        <f t="array" aca="1" ref="S215" ca="1">SMALL(IF(IF(datesort&lt;&gt;"",MATCH(datesort,datesort,0),"")=ROW(dateent)-62,datesort,""),ROW(C153))</f>
        <v>#NUM!</v>
      </c>
    </row>
    <row r="216" spans="10:19" ht="13">
      <c r="J216" s="9">
        <v>0</v>
      </c>
      <c r="K216" s="17" t="s">
        <v>30</v>
      </c>
      <c r="L216" s="9">
        <v>0</v>
      </c>
      <c r="M216" s="17" t="s">
        <v>30</v>
      </c>
      <c r="O216" s="18">
        <v>0</v>
      </c>
      <c r="P216" s="9">
        <v>0</v>
      </c>
      <c r="Q216" s="54" t="e">
        <f t="array" ref="Q216">SMALL(IF(IF(dateent&lt;&gt;"",MATCH(dateent,dateent,0),"")=ROW(dateent)-62,dateent,""),ROW(A154))</f>
        <v>#NUM!</v>
      </c>
      <c r="S216" s="54" t="e">
        <f t="array" aca="1" ref="S216" ca="1">SMALL(IF(IF(datesort&lt;&gt;"",MATCH(datesort,datesort,0),"")=ROW(dateent)-62,datesort,""),ROW(C154))</f>
        <v>#NUM!</v>
      </c>
    </row>
    <row r="217" spans="10:19" ht="13">
      <c r="J217" s="9">
        <v>0</v>
      </c>
      <c r="K217" s="17" t="s">
        <v>30</v>
      </c>
      <c r="L217" s="9">
        <v>0</v>
      </c>
      <c r="M217" s="17" t="s">
        <v>30</v>
      </c>
      <c r="O217" s="18">
        <v>0</v>
      </c>
      <c r="P217" s="9">
        <v>0</v>
      </c>
      <c r="Q217" s="54" t="e">
        <f t="array" ref="Q217">SMALL(IF(IF(dateent&lt;&gt;"",MATCH(dateent,dateent,0),"")=ROW(dateent)-62,dateent,""),ROW(A155))</f>
        <v>#NUM!</v>
      </c>
      <c r="S217" s="54" t="e">
        <f t="array" aca="1" ref="S217" ca="1">SMALL(IF(IF(datesort&lt;&gt;"",MATCH(datesort,datesort,0),"")=ROW(dateent)-62,datesort,""),ROW(C155))</f>
        <v>#NUM!</v>
      </c>
    </row>
    <row r="218" spans="10:19" ht="13">
      <c r="J218" s="9">
        <v>0</v>
      </c>
      <c r="K218" s="17" t="s">
        <v>30</v>
      </c>
      <c r="L218" s="9">
        <v>0</v>
      </c>
      <c r="M218" s="17" t="s">
        <v>30</v>
      </c>
      <c r="O218" s="18">
        <v>0</v>
      </c>
      <c r="P218" s="9">
        <v>0</v>
      </c>
      <c r="Q218" s="54" t="e">
        <f t="array" ref="Q218">SMALL(IF(IF(dateent&lt;&gt;"",MATCH(dateent,dateent,0),"")=ROW(dateent)-62,dateent,""),ROW(A156))</f>
        <v>#NUM!</v>
      </c>
      <c r="S218" s="54" t="e">
        <f t="array" aca="1" ref="S218" ca="1">SMALL(IF(IF(datesort&lt;&gt;"",MATCH(datesort,datesort,0),"")=ROW(dateent)-62,datesort,""),ROW(C156))</f>
        <v>#NUM!</v>
      </c>
    </row>
    <row r="219" spans="10:19" ht="13">
      <c r="J219" s="9">
        <v>0</v>
      </c>
      <c r="K219" s="17" t="s">
        <v>30</v>
      </c>
      <c r="L219" s="9">
        <v>0</v>
      </c>
      <c r="M219" s="17" t="s">
        <v>30</v>
      </c>
      <c r="O219" s="18">
        <v>0</v>
      </c>
      <c r="P219" s="9">
        <v>0</v>
      </c>
      <c r="Q219" s="54" t="e">
        <f t="array" ref="Q219">SMALL(IF(IF(dateent&lt;&gt;"",MATCH(dateent,dateent,0),"")=ROW(dateent)-62,dateent,""),ROW(A157))</f>
        <v>#NUM!</v>
      </c>
      <c r="S219" s="54" t="e">
        <f t="array" aca="1" ref="S219" ca="1">SMALL(IF(IF(datesort&lt;&gt;"",MATCH(datesort,datesort,0),"")=ROW(dateent)-62,datesort,""),ROW(C157))</f>
        <v>#NUM!</v>
      </c>
    </row>
    <row r="220" spans="10:19" ht="13">
      <c r="J220" s="9">
        <v>0</v>
      </c>
      <c r="K220" s="17" t="s">
        <v>30</v>
      </c>
      <c r="L220" s="9">
        <v>0</v>
      </c>
      <c r="M220" s="17" t="s">
        <v>30</v>
      </c>
      <c r="O220" s="18">
        <v>0</v>
      </c>
      <c r="P220" s="9">
        <v>0</v>
      </c>
      <c r="Q220" s="54" t="e">
        <f t="array" ref="Q220">SMALL(IF(IF(dateent&lt;&gt;"",MATCH(dateent,dateent,0),"")=ROW(dateent)-62,dateent,""),ROW(A158))</f>
        <v>#NUM!</v>
      </c>
      <c r="S220" s="54" t="e">
        <f t="array" aca="1" ref="S220" ca="1">SMALL(IF(IF(datesort&lt;&gt;"",MATCH(datesort,datesort,0),"")=ROW(dateent)-62,datesort,""),ROW(C158))</f>
        <v>#NUM!</v>
      </c>
    </row>
    <row r="221" spans="10:19" ht="13">
      <c r="J221" s="9">
        <v>0</v>
      </c>
      <c r="K221" s="17" t="s">
        <v>30</v>
      </c>
      <c r="L221" s="9">
        <v>0</v>
      </c>
      <c r="M221" s="17" t="s">
        <v>30</v>
      </c>
      <c r="O221" s="18">
        <v>0</v>
      </c>
      <c r="P221" s="9">
        <v>0</v>
      </c>
      <c r="Q221" s="54" t="e">
        <f t="array" ref="Q221">SMALL(IF(IF(dateent&lt;&gt;"",MATCH(dateent,dateent,0),"")=ROW(dateent)-62,dateent,""),ROW(A159))</f>
        <v>#NUM!</v>
      </c>
      <c r="S221" s="54" t="e">
        <f t="array" aca="1" ref="S221" ca="1">SMALL(IF(IF(datesort&lt;&gt;"",MATCH(datesort,datesort,0),"")=ROW(dateent)-62,datesort,""),ROW(C159))</f>
        <v>#NUM!</v>
      </c>
    </row>
    <row r="222" spans="10:19" ht="13">
      <c r="J222" s="9">
        <v>0</v>
      </c>
      <c r="K222" s="17" t="s">
        <v>30</v>
      </c>
      <c r="L222" s="9">
        <v>0</v>
      </c>
      <c r="M222" s="17" t="s">
        <v>30</v>
      </c>
      <c r="O222" s="18">
        <v>0</v>
      </c>
      <c r="P222" s="9">
        <v>0</v>
      </c>
      <c r="Q222" s="54" t="e">
        <f t="array" ref="Q222">SMALL(IF(IF(dateent&lt;&gt;"",MATCH(dateent,dateent,0),"")=ROW(dateent)-62,dateent,""),ROW(A160))</f>
        <v>#NUM!</v>
      </c>
      <c r="S222" s="54" t="e">
        <f t="array" aca="1" ref="S222" ca="1">SMALL(IF(IF(datesort&lt;&gt;"",MATCH(datesort,datesort,0),"")=ROW(dateent)-62,datesort,""),ROW(C160))</f>
        <v>#NUM!</v>
      </c>
    </row>
    <row r="223" spans="10:19" ht="13">
      <c r="J223" s="9">
        <v>0</v>
      </c>
      <c r="K223" s="17" t="s">
        <v>30</v>
      </c>
      <c r="L223" s="9">
        <v>0</v>
      </c>
      <c r="M223" s="17" t="s">
        <v>30</v>
      </c>
      <c r="O223" s="18">
        <v>0</v>
      </c>
      <c r="P223" s="9">
        <v>0</v>
      </c>
      <c r="Q223" s="54" t="e">
        <f t="array" ref="Q223">SMALL(IF(IF(dateent&lt;&gt;"",MATCH(dateent,dateent,0),"")=ROW(dateent)-62,dateent,""),ROW(A161))</f>
        <v>#NUM!</v>
      </c>
      <c r="S223" s="54" t="e">
        <f t="array" aca="1" ref="S223" ca="1">SMALL(IF(IF(datesort&lt;&gt;"",MATCH(datesort,datesort,0),"")=ROW(dateent)-62,datesort,""),ROW(C161))</f>
        <v>#NUM!</v>
      </c>
    </row>
    <row r="224" spans="10:19" ht="13">
      <c r="J224" s="9">
        <v>0</v>
      </c>
      <c r="K224" s="17" t="s">
        <v>30</v>
      </c>
      <c r="L224" s="9">
        <v>0</v>
      </c>
      <c r="M224" s="17" t="s">
        <v>30</v>
      </c>
      <c r="O224" s="18">
        <v>0</v>
      </c>
      <c r="P224" s="9">
        <v>0</v>
      </c>
      <c r="Q224" s="54" t="e">
        <f t="array" ref="Q224">SMALL(IF(IF(dateent&lt;&gt;"",MATCH(dateent,dateent,0),"")=ROW(dateent)-62,dateent,""),ROW(A162))</f>
        <v>#NUM!</v>
      </c>
      <c r="S224" s="54" t="e">
        <f t="array" aca="1" ref="S224" ca="1">SMALL(IF(IF(datesort&lt;&gt;"",MATCH(datesort,datesort,0),"")=ROW(dateent)-62,datesort,""),ROW(C162))</f>
        <v>#NUM!</v>
      </c>
    </row>
    <row r="225" spans="10:19" ht="13">
      <c r="J225" s="9">
        <v>0</v>
      </c>
      <c r="K225" s="17" t="s">
        <v>30</v>
      </c>
      <c r="L225" s="9">
        <v>0</v>
      </c>
      <c r="M225" s="17" t="s">
        <v>30</v>
      </c>
      <c r="O225" s="18">
        <v>0</v>
      </c>
      <c r="P225" s="9">
        <v>0</v>
      </c>
      <c r="Q225" s="54" t="e">
        <f t="array" ref="Q225">SMALL(IF(IF(dateent&lt;&gt;"",MATCH(dateent,dateent,0),"")=ROW(dateent)-62,dateent,""),ROW(A163))</f>
        <v>#NUM!</v>
      </c>
      <c r="S225" s="54" t="e">
        <f t="array" aca="1" ref="S225" ca="1">SMALL(IF(IF(datesort&lt;&gt;"",MATCH(datesort,datesort,0),"")=ROW(dateent)-62,datesort,""),ROW(C163))</f>
        <v>#NUM!</v>
      </c>
    </row>
    <row r="226" spans="10:19" ht="13">
      <c r="J226" s="9">
        <v>0</v>
      </c>
      <c r="K226" s="17" t="s">
        <v>30</v>
      </c>
      <c r="L226" s="9">
        <v>0</v>
      </c>
      <c r="M226" s="17" t="s">
        <v>30</v>
      </c>
      <c r="O226" s="18">
        <v>0</v>
      </c>
      <c r="P226" s="9">
        <v>0</v>
      </c>
      <c r="Q226" s="54" t="e">
        <f t="array" ref="Q226">SMALL(IF(IF(dateent&lt;&gt;"",MATCH(dateent,dateent,0),"")=ROW(dateent)-62,dateent,""),ROW(A164))</f>
        <v>#NUM!</v>
      </c>
      <c r="S226" s="54" t="e">
        <f t="array" aca="1" ref="S226" ca="1">SMALL(IF(IF(datesort&lt;&gt;"",MATCH(datesort,datesort,0),"")=ROW(dateent)-62,datesort,""),ROW(C164))</f>
        <v>#NUM!</v>
      </c>
    </row>
    <row r="227" spans="10:19" ht="13">
      <c r="J227" s="9">
        <v>0</v>
      </c>
      <c r="K227" s="17" t="s">
        <v>30</v>
      </c>
      <c r="L227" s="9">
        <v>0</v>
      </c>
      <c r="M227" s="17" t="s">
        <v>30</v>
      </c>
      <c r="O227" s="18">
        <v>0</v>
      </c>
      <c r="P227" s="9">
        <v>0</v>
      </c>
      <c r="Q227" s="54" t="e">
        <f t="array" ref="Q227">SMALL(IF(IF(dateent&lt;&gt;"",MATCH(dateent,dateent,0),"")=ROW(dateent)-62,dateent,""),ROW(A165))</f>
        <v>#NUM!</v>
      </c>
      <c r="S227" s="54" t="e">
        <f t="array" aca="1" ref="S227" ca="1">SMALL(IF(IF(datesort&lt;&gt;"",MATCH(datesort,datesort,0),"")=ROW(dateent)-62,datesort,""),ROW(C165))</f>
        <v>#NUM!</v>
      </c>
    </row>
    <row r="228" spans="10:19" ht="13">
      <c r="J228" s="9">
        <v>0</v>
      </c>
      <c r="K228" s="17" t="s">
        <v>30</v>
      </c>
      <c r="L228" s="9">
        <v>0</v>
      </c>
      <c r="M228" s="17" t="s">
        <v>30</v>
      </c>
      <c r="O228" s="18">
        <v>0</v>
      </c>
      <c r="P228" s="9">
        <v>0</v>
      </c>
      <c r="Q228" s="54" t="e">
        <f t="array" ref="Q228">SMALL(IF(IF(dateent&lt;&gt;"",MATCH(dateent,dateent,0),"")=ROW(dateent)-62,dateent,""),ROW(A166))</f>
        <v>#NUM!</v>
      </c>
      <c r="S228" s="54" t="e">
        <f t="array" aca="1" ref="S228" ca="1">SMALL(IF(IF(datesort&lt;&gt;"",MATCH(datesort,datesort,0),"")=ROW(dateent)-62,datesort,""),ROW(C166))</f>
        <v>#NUM!</v>
      </c>
    </row>
    <row r="229" spans="10:19" ht="13">
      <c r="J229" s="9">
        <v>0</v>
      </c>
      <c r="K229" s="17" t="s">
        <v>30</v>
      </c>
      <c r="L229" s="9">
        <v>0</v>
      </c>
      <c r="M229" s="17" t="s">
        <v>30</v>
      </c>
      <c r="O229" s="18">
        <v>0</v>
      </c>
      <c r="P229" s="9">
        <v>0</v>
      </c>
      <c r="Q229" s="54" t="e">
        <f t="array" ref="Q229">SMALL(IF(IF(dateent&lt;&gt;"",MATCH(dateent,dateent,0),"")=ROW(dateent)-62,dateent,""),ROW(A167))</f>
        <v>#NUM!</v>
      </c>
      <c r="S229" s="54" t="e">
        <f t="array" aca="1" ref="S229" ca="1">SMALL(IF(IF(datesort&lt;&gt;"",MATCH(datesort,datesort,0),"")=ROW(dateent)-62,datesort,""),ROW(C167))</f>
        <v>#NUM!</v>
      </c>
    </row>
    <row r="230" spans="10:19" ht="13">
      <c r="J230" s="9">
        <v>0</v>
      </c>
      <c r="K230" s="17" t="s">
        <v>30</v>
      </c>
      <c r="L230" s="9">
        <v>0</v>
      </c>
      <c r="M230" s="17" t="s">
        <v>30</v>
      </c>
      <c r="O230" s="18">
        <v>0</v>
      </c>
      <c r="P230" s="9">
        <v>0</v>
      </c>
      <c r="Q230" s="54" t="e">
        <f t="array" ref="Q230">SMALL(IF(IF(dateent&lt;&gt;"",MATCH(dateent,dateent,0),"")=ROW(dateent)-62,dateent,""),ROW(A168))</f>
        <v>#NUM!</v>
      </c>
      <c r="S230" s="54" t="e">
        <f t="array" aca="1" ref="S230" ca="1">SMALL(IF(IF(datesort&lt;&gt;"",MATCH(datesort,datesort,0),"")=ROW(dateent)-62,datesort,""),ROW(C168))</f>
        <v>#NUM!</v>
      </c>
    </row>
    <row r="231" spans="10:19" ht="13">
      <c r="J231" s="9">
        <v>0</v>
      </c>
      <c r="K231" s="17" t="s">
        <v>30</v>
      </c>
      <c r="L231" s="9">
        <v>0</v>
      </c>
      <c r="M231" s="17" t="s">
        <v>30</v>
      </c>
      <c r="O231" s="18">
        <v>0</v>
      </c>
      <c r="P231" s="9">
        <v>0</v>
      </c>
      <c r="Q231" s="54" t="e">
        <f t="array" ref="Q231">SMALL(IF(IF(dateent&lt;&gt;"",MATCH(dateent,dateent,0),"")=ROW(dateent)-62,dateent,""),ROW(A169))</f>
        <v>#NUM!</v>
      </c>
      <c r="S231" s="54" t="e">
        <f t="array" aca="1" ref="S231" ca="1">SMALL(IF(IF(datesort&lt;&gt;"",MATCH(datesort,datesort,0),"")=ROW(dateent)-62,datesort,""),ROW(C169))</f>
        <v>#NUM!</v>
      </c>
    </row>
    <row r="232" spans="10:19" ht="13">
      <c r="J232" s="9">
        <v>0</v>
      </c>
      <c r="K232" s="17" t="s">
        <v>30</v>
      </c>
      <c r="L232" s="9">
        <v>0</v>
      </c>
      <c r="M232" s="17" t="s">
        <v>30</v>
      </c>
      <c r="O232" s="18">
        <v>0</v>
      </c>
      <c r="P232" s="9">
        <v>0</v>
      </c>
      <c r="Q232" s="54" t="e">
        <f t="array" ref="Q232">SMALL(IF(IF(dateent&lt;&gt;"",MATCH(dateent,dateent,0),"")=ROW(dateent)-62,dateent,""),ROW(A170))</f>
        <v>#NUM!</v>
      </c>
      <c r="S232" s="54" t="e">
        <f t="array" aca="1" ref="S232" ca="1">SMALL(IF(IF(datesort&lt;&gt;"",MATCH(datesort,datesort,0),"")=ROW(dateent)-62,datesort,""),ROW(C170))</f>
        <v>#NUM!</v>
      </c>
    </row>
    <row r="233" spans="10:19" ht="13">
      <c r="J233" s="9">
        <v>0</v>
      </c>
      <c r="K233" s="17" t="s">
        <v>30</v>
      </c>
      <c r="L233" s="9">
        <v>0</v>
      </c>
      <c r="M233" s="17" t="s">
        <v>30</v>
      </c>
      <c r="O233" s="18">
        <v>0</v>
      </c>
      <c r="P233" s="9">
        <v>0</v>
      </c>
      <c r="Q233" s="54" t="e">
        <f t="array" ref="Q233">SMALL(IF(IF(dateent&lt;&gt;"",MATCH(dateent,dateent,0),"")=ROW(dateent)-62,dateent,""),ROW(A171))</f>
        <v>#NUM!</v>
      </c>
      <c r="S233" s="54" t="e">
        <f t="array" aca="1" ref="S233" ca="1">SMALL(IF(IF(datesort&lt;&gt;"",MATCH(datesort,datesort,0),"")=ROW(dateent)-62,datesort,""),ROW(C171))</f>
        <v>#NUM!</v>
      </c>
    </row>
    <row r="234" spans="10:19" ht="13">
      <c r="J234" s="9">
        <v>0</v>
      </c>
      <c r="K234" s="17" t="s">
        <v>30</v>
      </c>
      <c r="L234" s="9">
        <v>0</v>
      </c>
      <c r="M234" s="17" t="s">
        <v>30</v>
      </c>
      <c r="O234" s="18">
        <v>0</v>
      </c>
      <c r="P234" s="9">
        <v>0</v>
      </c>
      <c r="Q234" s="54" t="e">
        <f t="array" ref="Q234">SMALL(IF(IF(dateent&lt;&gt;"",MATCH(dateent,dateent,0),"")=ROW(dateent)-62,dateent,""),ROW(A172))</f>
        <v>#NUM!</v>
      </c>
      <c r="S234" s="54" t="e">
        <f t="array" aca="1" ref="S234" ca="1">SMALL(IF(IF(datesort&lt;&gt;"",MATCH(datesort,datesort,0),"")=ROW(dateent)-62,datesort,""),ROW(C172))</f>
        <v>#NUM!</v>
      </c>
    </row>
    <row r="235" spans="10:19" ht="13">
      <c r="J235" s="9">
        <v>0</v>
      </c>
      <c r="K235" s="17" t="s">
        <v>30</v>
      </c>
      <c r="L235" s="9">
        <v>0</v>
      </c>
      <c r="M235" s="17" t="s">
        <v>30</v>
      </c>
      <c r="O235" s="18">
        <v>0</v>
      </c>
      <c r="P235" s="9">
        <v>0</v>
      </c>
      <c r="Q235" s="54" t="e">
        <f t="array" ref="Q235">SMALL(IF(IF(dateent&lt;&gt;"",MATCH(dateent,dateent,0),"")=ROW(dateent)-62,dateent,""),ROW(A173))</f>
        <v>#NUM!</v>
      </c>
      <c r="S235" s="54" t="e">
        <f t="array" aca="1" ref="S235" ca="1">SMALL(IF(IF(datesort&lt;&gt;"",MATCH(datesort,datesort,0),"")=ROW(dateent)-62,datesort,""),ROW(C173))</f>
        <v>#NUM!</v>
      </c>
    </row>
    <row r="236" spans="10:19" ht="13">
      <c r="J236" s="9">
        <v>0</v>
      </c>
      <c r="K236" s="17" t="s">
        <v>30</v>
      </c>
      <c r="L236" s="9">
        <v>0</v>
      </c>
      <c r="M236" s="17" t="s">
        <v>30</v>
      </c>
      <c r="O236" s="18">
        <v>0</v>
      </c>
      <c r="P236" s="9">
        <v>0</v>
      </c>
      <c r="Q236" s="54" t="e">
        <f t="array" ref="Q236">SMALL(IF(IF(dateent&lt;&gt;"",MATCH(dateent,dateent,0),"")=ROW(dateent)-62,dateent,""),ROW(A174))</f>
        <v>#NUM!</v>
      </c>
      <c r="S236" s="54" t="e">
        <f t="array" aca="1" ref="S236" ca="1">SMALL(IF(IF(datesort&lt;&gt;"",MATCH(datesort,datesort,0),"")=ROW(dateent)-62,datesort,""),ROW(C174))</f>
        <v>#NUM!</v>
      </c>
    </row>
    <row r="237" spans="10:19" ht="13">
      <c r="J237" s="9">
        <v>0</v>
      </c>
      <c r="K237" s="17" t="s">
        <v>30</v>
      </c>
      <c r="L237" s="9">
        <v>0</v>
      </c>
      <c r="M237" s="17" t="s">
        <v>30</v>
      </c>
      <c r="O237" s="18">
        <v>0</v>
      </c>
      <c r="P237" s="9">
        <v>0</v>
      </c>
      <c r="Q237" s="54" t="e">
        <f t="array" ref="Q237">SMALL(IF(IF(dateent&lt;&gt;"",MATCH(dateent,dateent,0),"")=ROW(dateent)-62,dateent,""),ROW(A175))</f>
        <v>#NUM!</v>
      </c>
      <c r="S237" s="54" t="e">
        <f t="array" aca="1" ref="S237" ca="1">SMALL(IF(IF(datesort&lt;&gt;"",MATCH(datesort,datesort,0),"")=ROW(dateent)-62,datesort,""),ROW(C175))</f>
        <v>#NUM!</v>
      </c>
    </row>
    <row r="238" spans="10:19" ht="13">
      <c r="J238" s="9">
        <v>0</v>
      </c>
      <c r="K238" s="17" t="s">
        <v>30</v>
      </c>
      <c r="L238" s="9">
        <v>0</v>
      </c>
      <c r="M238" s="17" t="s">
        <v>30</v>
      </c>
      <c r="O238" s="18">
        <v>0</v>
      </c>
      <c r="P238" s="9">
        <v>0</v>
      </c>
      <c r="Q238" s="54" t="e">
        <f t="array" ref="Q238">SMALL(IF(IF(dateent&lt;&gt;"",MATCH(dateent,dateent,0),"")=ROW(dateent)-62,dateent,""),ROW(A176))</f>
        <v>#NUM!</v>
      </c>
      <c r="S238" s="54" t="e">
        <f t="array" aca="1" ref="S238" ca="1">SMALL(IF(IF(datesort&lt;&gt;"",MATCH(datesort,datesort,0),"")=ROW(dateent)-62,datesort,""),ROW(C176))</f>
        <v>#NUM!</v>
      </c>
    </row>
    <row r="239" spans="10:19" ht="13">
      <c r="J239" s="9">
        <v>0</v>
      </c>
      <c r="K239" s="17" t="s">
        <v>30</v>
      </c>
      <c r="L239" s="9">
        <v>0</v>
      </c>
      <c r="M239" s="17" t="s">
        <v>30</v>
      </c>
      <c r="O239" s="18">
        <v>0</v>
      </c>
      <c r="P239" s="9">
        <v>0</v>
      </c>
      <c r="Q239" s="54" t="e">
        <f t="array" ref="Q239">SMALL(IF(IF(dateent&lt;&gt;"",MATCH(dateent,dateent,0),"")=ROW(dateent)-62,dateent,""),ROW(A177))</f>
        <v>#NUM!</v>
      </c>
      <c r="S239" s="54" t="e">
        <f t="array" aca="1" ref="S239" ca="1">SMALL(IF(IF(datesort&lt;&gt;"",MATCH(datesort,datesort,0),"")=ROW(dateent)-62,datesort,""),ROW(C177))</f>
        <v>#NUM!</v>
      </c>
    </row>
    <row r="240" spans="10:19" ht="13">
      <c r="J240" s="9">
        <v>0</v>
      </c>
      <c r="K240" s="17" t="s">
        <v>30</v>
      </c>
      <c r="L240" s="9">
        <v>0</v>
      </c>
      <c r="M240" s="17" t="s">
        <v>30</v>
      </c>
      <c r="O240" s="18">
        <v>0</v>
      </c>
      <c r="P240" s="9">
        <v>0</v>
      </c>
      <c r="Q240" s="54" t="e">
        <f t="array" ref="Q240">SMALL(IF(IF(dateent&lt;&gt;"",MATCH(dateent,dateent,0),"")=ROW(dateent)-62,dateent,""),ROW(A178))</f>
        <v>#NUM!</v>
      </c>
      <c r="S240" s="54" t="e">
        <f t="array" aca="1" ref="S240" ca="1">SMALL(IF(IF(datesort&lt;&gt;"",MATCH(datesort,datesort,0),"")=ROW(dateent)-62,datesort,""),ROW(C178))</f>
        <v>#NUM!</v>
      </c>
    </row>
    <row r="241" spans="10:19" ht="13">
      <c r="J241" s="9">
        <v>0</v>
      </c>
      <c r="K241" s="17" t="s">
        <v>30</v>
      </c>
      <c r="L241" s="9">
        <v>0</v>
      </c>
      <c r="M241" s="17" t="s">
        <v>30</v>
      </c>
      <c r="O241" s="18">
        <v>0</v>
      </c>
      <c r="P241" s="9">
        <v>0</v>
      </c>
      <c r="Q241" s="54" t="e">
        <f t="array" ref="Q241">SMALL(IF(IF(dateent&lt;&gt;"",MATCH(dateent,dateent,0),"")=ROW(dateent)-62,dateent,""),ROW(A179))</f>
        <v>#NUM!</v>
      </c>
      <c r="S241" s="54" t="e">
        <f t="array" aca="1" ref="S241" ca="1">SMALL(IF(IF(datesort&lt;&gt;"",MATCH(datesort,datesort,0),"")=ROW(dateent)-62,datesort,""),ROW(C179))</f>
        <v>#NUM!</v>
      </c>
    </row>
    <row r="242" spans="10:19" ht="13">
      <c r="J242" s="9">
        <v>0</v>
      </c>
      <c r="K242" s="17" t="s">
        <v>30</v>
      </c>
      <c r="L242" s="9">
        <v>0</v>
      </c>
      <c r="M242" s="17" t="s">
        <v>30</v>
      </c>
      <c r="O242" s="18">
        <v>0</v>
      </c>
      <c r="P242" s="9">
        <v>0</v>
      </c>
      <c r="Q242" s="54" t="e">
        <f t="array" ref="Q242">SMALL(IF(IF(dateent&lt;&gt;"",MATCH(dateent,dateent,0),"")=ROW(dateent)-62,dateent,""),ROW(A180))</f>
        <v>#NUM!</v>
      </c>
      <c r="S242" s="54" t="e">
        <f t="array" aca="1" ref="S242" ca="1">SMALL(IF(IF(datesort&lt;&gt;"",MATCH(datesort,datesort,0),"")=ROW(dateent)-62,datesort,""),ROW(C180))</f>
        <v>#NUM!</v>
      </c>
    </row>
    <row r="243" spans="10:19" ht="13">
      <c r="J243" s="9">
        <v>0</v>
      </c>
      <c r="K243" s="17" t="s">
        <v>30</v>
      </c>
      <c r="L243" s="9">
        <v>0</v>
      </c>
      <c r="M243" s="17" t="s">
        <v>30</v>
      </c>
      <c r="O243" s="18">
        <v>0</v>
      </c>
      <c r="P243" s="9">
        <v>0</v>
      </c>
      <c r="Q243" s="54" t="e">
        <f t="array" ref="Q243">SMALL(IF(IF(dateent&lt;&gt;"",MATCH(dateent,dateent,0),"")=ROW(dateent)-62,dateent,""),ROW(A181))</f>
        <v>#NUM!</v>
      </c>
      <c r="S243" s="54" t="e">
        <f t="array" aca="1" ref="S243" ca="1">SMALL(IF(IF(datesort&lt;&gt;"",MATCH(datesort,datesort,0),"")=ROW(dateent)-62,datesort,""),ROW(C181))</f>
        <v>#NUM!</v>
      </c>
    </row>
    <row r="244" spans="10:19" ht="13">
      <c r="J244" s="9">
        <v>0</v>
      </c>
      <c r="K244" s="17" t="s">
        <v>30</v>
      </c>
      <c r="L244" s="9">
        <v>0</v>
      </c>
      <c r="M244" s="17" t="s">
        <v>30</v>
      </c>
      <c r="O244" s="18">
        <v>0</v>
      </c>
      <c r="P244" s="9">
        <v>0</v>
      </c>
      <c r="Q244" s="54" t="e">
        <f t="array" ref="Q244">SMALL(IF(IF(dateent&lt;&gt;"",MATCH(dateent,dateent,0),"")=ROW(dateent)-62,dateent,""),ROW(A182))</f>
        <v>#NUM!</v>
      </c>
      <c r="S244" s="54" t="e">
        <f t="array" aca="1" ref="S244" ca="1">SMALL(IF(IF(datesort&lt;&gt;"",MATCH(datesort,datesort,0),"")=ROW(dateent)-62,datesort,""),ROW(C182))</f>
        <v>#NUM!</v>
      </c>
    </row>
    <row r="245" spans="10:19" ht="13">
      <c r="J245" s="9">
        <v>0</v>
      </c>
      <c r="K245" s="17" t="s">
        <v>30</v>
      </c>
      <c r="L245" s="9">
        <v>0</v>
      </c>
      <c r="M245" s="17" t="s">
        <v>30</v>
      </c>
      <c r="O245" s="18">
        <v>0</v>
      </c>
      <c r="P245" s="9">
        <v>0</v>
      </c>
      <c r="Q245" s="54" t="e">
        <f t="array" ref="Q245">SMALL(IF(IF(dateent&lt;&gt;"",MATCH(dateent,dateent,0),"")=ROW(dateent)-62,dateent,""),ROW(A183))</f>
        <v>#NUM!</v>
      </c>
      <c r="S245" s="54" t="e">
        <f t="array" aca="1" ref="S245" ca="1">SMALL(IF(IF(datesort&lt;&gt;"",MATCH(datesort,datesort,0),"")=ROW(dateent)-62,datesort,""),ROW(C183))</f>
        <v>#NUM!</v>
      </c>
    </row>
    <row r="246" spans="10:19" ht="13">
      <c r="J246" s="9">
        <v>0</v>
      </c>
      <c r="K246" s="17" t="s">
        <v>30</v>
      </c>
      <c r="L246" s="9">
        <v>0</v>
      </c>
      <c r="M246" s="17" t="s">
        <v>30</v>
      </c>
      <c r="O246" s="18">
        <v>0</v>
      </c>
      <c r="P246" s="9">
        <v>0</v>
      </c>
      <c r="Q246" s="54" t="e">
        <f t="array" ref="Q246">SMALL(IF(IF(dateent&lt;&gt;"",MATCH(dateent,dateent,0),"")=ROW(dateent)-62,dateent,""),ROW(A184))</f>
        <v>#NUM!</v>
      </c>
      <c r="S246" s="54" t="e">
        <f t="array" aca="1" ref="S246" ca="1">SMALL(IF(IF(datesort&lt;&gt;"",MATCH(datesort,datesort,0),"")=ROW(dateent)-62,datesort,""),ROW(C184))</f>
        <v>#NUM!</v>
      </c>
    </row>
    <row r="247" spans="10:19" ht="13">
      <c r="J247" s="9">
        <v>0</v>
      </c>
      <c r="K247" s="17" t="s">
        <v>30</v>
      </c>
      <c r="L247" s="9">
        <v>0</v>
      </c>
      <c r="M247" s="17" t="s">
        <v>30</v>
      </c>
      <c r="O247" s="18">
        <v>0</v>
      </c>
      <c r="P247" s="9">
        <v>0</v>
      </c>
      <c r="Q247" s="54" t="e">
        <f t="array" ref="Q247">SMALL(IF(IF(dateent&lt;&gt;"",MATCH(dateent,dateent,0),"")=ROW(dateent)-62,dateent,""),ROW(A185))</f>
        <v>#NUM!</v>
      </c>
      <c r="S247" s="54" t="e">
        <f t="array" aca="1" ref="S247" ca="1">SMALL(IF(IF(datesort&lt;&gt;"",MATCH(datesort,datesort,0),"")=ROW(dateent)-62,datesort,""),ROW(C185))</f>
        <v>#NUM!</v>
      </c>
    </row>
    <row r="248" spans="10:19" ht="13">
      <c r="J248" s="9">
        <v>0</v>
      </c>
      <c r="K248" s="17" t="s">
        <v>30</v>
      </c>
      <c r="L248" s="9">
        <v>0</v>
      </c>
      <c r="M248" s="17" t="s">
        <v>30</v>
      </c>
      <c r="O248" s="18">
        <v>0</v>
      </c>
      <c r="P248" s="9">
        <v>0</v>
      </c>
      <c r="Q248" s="54" t="e">
        <f t="array" ref="Q248">SMALL(IF(IF(dateent&lt;&gt;"",MATCH(dateent,dateent,0),"")=ROW(dateent)-62,dateent,""),ROW(A186))</f>
        <v>#NUM!</v>
      </c>
      <c r="S248" s="54" t="e">
        <f t="array" aca="1" ref="S248" ca="1">SMALL(IF(IF(datesort&lt;&gt;"",MATCH(datesort,datesort,0),"")=ROW(dateent)-62,datesort,""),ROW(C186))</f>
        <v>#NUM!</v>
      </c>
    </row>
    <row r="249" spans="10:19" ht="13">
      <c r="J249" s="9">
        <v>0</v>
      </c>
      <c r="K249" s="17" t="s">
        <v>30</v>
      </c>
      <c r="L249" s="9">
        <v>0</v>
      </c>
      <c r="M249" s="17" t="s">
        <v>30</v>
      </c>
      <c r="O249" s="18">
        <v>0</v>
      </c>
      <c r="P249" s="9">
        <v>0</v>
      </c>
      <c r="Q249" s="54" t="e">
        <f t="array" ref="Q249">SMALL(IF(IF(dateent&lt;&gt;"",MATCH(dateent,dateent,0),"")=ROW(dateent)-62,dateent,""),ROW(A187))</f>
        <v>#NUM!</v>
      </c>
      <c r="S249" s="54" t="e">
        <f t="array" aca="1" ref="S249" ca="1">SMALL(IF(IF(datesort&lt;&gt;"",MATCH(datesort,datesort,0),"")=ROW(dateent)-62,datesort,""),ROW(C187))</f>
        <v>#NUM!</v>
      </c>
    </row>
    <row r="250" spans="10:19" ht="13">
      <c r="J250" s="9">
        <v>0</v>
      </c>
      <c r="K250" s="17" t="s">
        <v>30</v>
      </c>
      <c r="L250" s="9">
        <v>0</v>
      </c>
      <c r="M250" s="17" t="s">
        <v>30</v>
      </c>
      <c r="O250" s="18">
        <v>0</v>
      </c>
      <c r="P250" s="9">
        <v>0</v>
      </c>
      <c r="Q250" s="54" t="e">
        <f t="array" ref="Q250">SMALL(IF(IF(dateent&lt;&gt;"",MATCH(dateent,dateent,0),"")=ROW(dateent)-62,dateent,""),ROW(A188))</f>
        <v>#NUM!</v>
      </c>
      <c r="S250" s="54" t="e">
        <f t="array" aca="1" ref="S250" ca="1">SMALL(IF(IF(datesort&lt;&gt;"",MATCH(datesort,datesort,0),"")=ROW(dateent)-62,datesort,""),ROW(C188))</f>
        <v>#NUM!</v>
      </c>
    </row>
    <row r="251" spans="10:19" ht="13">
      <c r="J251" s="9">
        <v>0</v>
      </c>
      <c r="K251" s="17" t="s">
        <v>30</v>
      </c>
      <c r="L251" s="9">
        <v>0</v>
      </c>
      <c r="M251" s="17" t="s">
        <v>30</v>
      </c>
      <c r="O251" s="18">
        <v>0</v>
      </c>
      <c r="P251" s="9">
        <v>0</v>
      </c>
      <c r="Q251" s="54" t="e">
        <f t="array" ref="Q251">SMALL(IF(IF(dateent&lt;&gt;"",MATCH(dateent,dateent,0),"")=ROW(dateent)-62,dateent,""),ROW(A189))</f>
        <v>#NUM!</v>
      </c>
      <c r="S251" s="54" t="e">
        <f t="array" aca="1" ref="S251" ca="1">SMALL(IF(IF(datesort&lt;&gt;"",MATCH(datesort,datesort,0),"")=ROW(dateent)-62,datesort,""),ROW(C189))</f>
        <v>#NUM!</v>
      </c>
    </row>
    <row r="252" spans="10:19" ht="13">
      <c r="J252" s="9">
        <v>0</v>
      </c>
      <c r="K252" s="17" t="s">
        <v>30</v>
      </c>
      <c r="L252" s="9">
        <v>0</v>
      </c>
      <c r="M252" s="17" t="s">
        <v>30</v>
      </c>
      <c r="O252" s="18">
        <v>0</v>
      </c>
      <c r="P252" s="9">
        <v>0</v>
      </c>
      <c r="Q252" s="54" t="e">
        <f t="array" ref="Q252">SMALL(IF(IF(dateent&lt;&gt;"",MATCH(dateent,dateent,0),"")=ROW(dateent)-62,dateent,""),ROW(A190))</f>
        <v>#NUM!</v>
      </c>
      <c r="S252" s="54" t="e">
        <f t="array" aca="1" ref="S252" ca="1">SMALL(IF(IF(datesort&lt;&gt;"",MATCH(datesort,datesort,0),"")=ROW(dateent)-62,datesort,""),ROW(C190))</f>
        <v>#NUM!</v>
      </c>
    </row>
    <row r="253" spans="10:19" ht="13">
      <c r="J253" s="9">
        <v>0</v>
      </c>
      <c r="K253" s="17" t="s">
        <v>30</v>
      </c>
      <c r="L253" s="9">
        <v>0</v>
      </c>
      <c r="M253" s="17" t="s">
        <v>30</v>
      </c>
      <c r="O253" s="18">
        <v>0</v>
      </c>
      <c r="P253" s="9">
        <v>0</v>
      </c>
      <c r="Q253" s="54" t="e">
        <f t="array" ref="Q253">SMALL(IF(IF(dateent&lt;&gt;"",MATCH(dateent,dateent,0),"")=ROW(dateent)-62,dateent,""),ROW(A191))</f>
        <v>#NUM!</v>
      </c>
      <c r="S253" s="54" t="e">
        <f t="array" aca="1" ref="S253" ca="1">SMALL(IF(IF(datesort&lt;&gt;"",MATCH(datesort,datesort,0),"")=ROW(dateent)-62,datesort,""),ROW(C191))</f>
        <v>#NUM!</v>
      </c>
    </row>
    <row r="254" spans="10:19" ht="13">
      <c r="J254" s="9">
        <v>0</v>
      </c>
      <c r="K254" s="17" t="s">
        <v>30</v>
      </c>
      <c r="L254" s="9">
        <v>0</v>
      </c>
      <c r="M254" s="17" t="s">
        <v>30</v>
      </c>
      <c r="O254" s="18">
        <v>0</v>
      </c>
      <c r="P254" s="9">
        <v>0</v>
      </c>
      <c r="Q254" s="54" t="e">
        <f t="array" ref="Q254">SMALL(IF(IF(dateent&lt;&gt;"",MATCH(dateent,dateent,0),"")=ROW(dateent)-62,dateent,""),ROW(A192))</f>
        <v>#NUM!</v>
      </c>
      <c r="S254" s="54" t="e">
        <f t="array" aca="1" ref="S254" ca="1">SMALL(IF(IF(datesort&lt;&gt;"",MATCH(datesort,datesort,0),"")=ROW(dateent)-62,datesort,""),ROW(C192))</f>
        <v>#NUM!</v>
      </c>
    </row>
    <row r="255" spans="10:19" ht="13">
      <c r="J255" s="9">
        <v>0</v>
      </c>
      <c r="K255" s="17" t="s">
        <v>30</v>
      </c>
      <c r="L255" s="9">
        <v>0</v>
      </c>
      <c r="M255" s="17" t="s">
        <v>30</v>
      </c>
      <c r="O255" s="18">
        <v>0</v>
      </c>
      <c r="P255" s="9">
        <v>0</v>
      </c>
      <c r="Q255" s="54" t="e">
        <f t="array" ref="Q255">SMALL(IF(IF(dateent&lt;&gt;"",MATCH(dateent,dateent,0),"")=ROW(dateent)-62,dateent,""),ROW(A193))</f>
        <v>#NUM!</v>
      </c>
      <c r="S255" s="54" t="e">
        <f t="array" aca="1" ref="S255" ca="1">SMALL(IF(IF(datesort&lt;&gt;"",MATCH(datesort,datesort,0),"")=ROW(dateent)-62,datesort,""),ROW(C193))</f>
        <v>#NUM!</v>
      </c>
    </row>
    <row r="256" spans="10:19" ht="13">
      <c r="J256" s="9">
        <v>0</v>
      </c>
      <c r="K256" s="17" t="s">
        <v>30</v>
      </c>
      <c r="L256" s="9">
        <v>0</v>
      </c>
      <c r="M256" s="17" t="s">
        <v>30</v>
      </c>
      <c r="O256" s="18">
        <v>0</v>
      </c>
      <c r="P256" s="9">
        <v>0</v>
      </c>
      <c r="Q256" s="54" t="e">
        <f t="array" ref="Q256">SMALL(IF(IF(dateent&lt;&gt;"",MATCH(dateent,dateent,0),"")=ROW(dateent)-62,dateent,""),ROW(A194))</f>
        <v>#NUM!</v>
      </c>
      <c r="S256" s="54" t="e">
        <f t="array" aca="1" ref="S256" ca="1">SMALL(IF(IF(datesort&lt;&gt;"",MATCH(datesort,datesort,0),"")=ROW(dateent)-62,datesort,""),ROW(C194))</f>
        <v>#NUM!</v>
      </c>
    </row>
    <row r="257" spans="10:19" ht="13">
      <c r="J257" s="9">
        <v>0</v>
      </c>
      <c r="K257" s="17" t="s">
        <v>30</v>
      </c>
      <c r="L257" s="9">
        <v>0</v>
      </c>
      <c r="M257" s="17" t="s">
        <v>30</v>
      </c>
      <c r="O257" s="18">
        <v>0</v>
      </c>
      <c r="P257" s="9">
        <v>0</v>
      </c>
      <c r="Q257" s="54" t="e">
        <f t="array" ref="Q257">SMALL(IF(IF(dateent&lt;&gt;"",MATCH(dateent,dateent,0),"")=ROW(dateent)-62,dateent,""),ROW(A195))</f>
        <v>#NUM!</v>
      </c>
      <c r="S257" s="54" t="e">
        <f t="array" aca="1" ref="S257" ca="1">SMALL(IF(IF(datesort&lt;&gt;"",MATCH(datesort,datesort,0),"")=ROW(dateent)-62,datesort,""),ROW(C195))</f>
        <v>#NUM!</v>
      </c>
    </row>
    <row r="258" spans="10:19" ht="13">
      <c r="J258" s="9">
        <v>0</v>
      </c>
      <c r="K258" s="17" t="s">
        <v>30</v>
      </c>
      <c r="L258" s="9">
        <v>0</v>
      </c>
      <c r="M258" s="17" t="s">
        <v>30</v>
      </c>
      <c r="O258" s="18">
        <v>0</v>
      </c>
      <c r="P258" s="9">
        <v>0</v>
      </c>
      <c r="Q258" s="54" t="e">
        <f t="array" ref="Q258">SMALL(IF(IF(dateent&lt;&gt;"",MATCH(dateent,dateent,0),"")=ROW(dateent)-62,dateent,""),ROW(A196))</f>
        <v>#NUM!</v>
      </c>
      <c r="S258" s="54" t="e">
        <f t="array" aca="1" ref="S258" ca="1">SMALL(IF(IF(datesort&lt;&gt;"",MATCH(datesort,datesort,0),"")=ROW(dateent)-62,datesort,""),ROW(C196))</f>
        <v>#NUM!</v>
      </c>
    </row>
    <row r="259" spans="10:19" ht="13">
      <c r="J259" s="9">
        <v>0</v>
      </c>
      <c r="K259" s="17" t="s">
        <v>30</v>
      </c>
      <c r="L259" s="9">
        <v>0</v>
      </c>
      <c r="M259" s="17" t="s">
        <v>30</v>
      </c>
      <c r="O259" s="18">
        <v>0</v>
      </c>
      <c r="P259" s="9">
        <v>0</v>
      </c>
      <c r="Q259" s="54" t="e">
        <f t="array" ref="Q259">SMALL(IF(IF(dateent&lt;&gt;"",MATCH(dateent,dateent,0),"")=ROW(dateent)-62,dateent,""),ROW(A197))</f>
        <v>#NUM!</v>
      </c>
      <c r="S259" s="54" t="e">
        <f t="array" aca="1" ref="S259" ca="1">SMALL(IF(IF(datesort&lt;&gt;"",MATCH(datesort,datesort,0),"")=ROW(dateent)-62,datesort,""),ROW(C197))</f>
        <v>#NUM!</v>
      </c>
    </row>
    <row r="260" spans="10:19" ht="13">
      <c r="J260" s="9">
        <v>0</v>
      </c>
      <c r="K260" s="17" t="s">
        <v>30</v>
      </c>
      <c r="L260" s="9">
        <v>0</v>
      </c>
      <c r="M260" s="17" t="s">
        <v>30</v>
      </c>
      <c r="O260" s="18">
        <v>0</v>
      </c>
      <c r="P260" s="9">
        <v>0</v>
      </c>
      <c r="Q260" s="54" t="e">
        <f t="array" ref="Q260">SMALL(IF(IF(dateent&lt;&gt;"",MATCH(dateent,dateent,0),"")=ROW(dateent)-62,dateent,""),ROW(A198))</f>
        <v>#NUM!</v>
      </c>
      <c r="S260" s="54" t="e">
        <f t="array" aca="1" ref="S260" ca="1">SMALL(IF(IF(datesort&lt;&gt;"",MATCH(datesort,datesort,0),"")=ROW(dateent)-62,datesort,""),ROW(C198))</f>
        <v>#NUM!</v>
      </c>
    </row>
    <row r="261" spans="10:19" ht="13">
      <c r="J261" s="9">
        <v>0</v>
      </c>
      <c r="K261" s="17" t="s">
        <v>30</v>
      </c>
      <c r="L261" s="9">
        <v>0</v>
      </c>
      <c r="M261" s="17" t="s">
        <v>30</v>
      </c>
      <c r="O261" s="18">
        <v>0</v>
      </c>
      <c r="P261" s="9">
        <v>0</v>
      </c>
      <c r="Q261" s="54" t="e">
        <f t="array" ref="Q261">SMALL(IF(IF(dateent&lt;&gt;"",MATCH(dateent,dateent,0),"")=ROW(dateent)-62,dateent,""),ROW(A199))</f>
        <v>#NUM!</v>
      </c>
      <c r="S261" s="54" t="e">
        <f t="array" aca="1" ref="S261" ca="1">SMALL(IF(IF(datesort&lt;&gt;"",MATCH(datesort,datesort,0),"")=ROW(dateent)-62,datesort,""),ROW(C199))</f>
        <v>#NUM!</v>
      </c>
    </row>
    <row r="262" spans="10:19" ht="13">
      <c r="J262" s="9">
        <v>0</v>
      </c>
      <c r="K262" s="17" t="s">
        <v>30</v>
      </c>
      <c r="L262" s="9">
        <v>0</v>
      </c>
      <c r="M262" s="17" t="s">
        <v>30</v>
      </c>
      <c r="O262" s="18">
        <v>0</v>
      </c>
      <c r="P262" s="9">
        <v>0</v>
      </c>
      <c r="Q262" s="54" t="e">
        <f t="array" ref="Q262">SMALL(IF(IF(dateent&lt;&gt;"",MATCH(dateent,dateent,0),"")=ROW(dateent)-62,dateent,""),ROW(A200))</f>
        <v>#NUM!</v>
      </c>
      <c r="S262" s="54" t="e">
        <f t="array" aca="1" ref="S262" ca="1">SMALL(IF(IF(datesort&lt;&gt;"",MATCH(datesort,datesort,0),"")=ROW(dateent)-62,datesort,""),ROW(C200))</f>
        <v>#NUM!</v>
      </c>
    </row>
    <row r="263" spans="10:19" ht="13">
      <c r="J263" s="9">
        <v>0</v>
      </c>
      <c r="K263" s="17" t="s">
        <v>30</v>
      </c>
      <c r="L263" s="9">
        <v>0</v>
      </c>
      <c r="M263" s="17" t="s">
        <v>30</v>
      </c>
      <c r="O263" s="18">
        <v>0</v>
      </c>
      <c r="P263" s="9">
        <v>0</v>
      </c>
      <c r="Q263" s="54" t="e">
        <f t="array" ref="Q263">SMALL(IF(IF(dateent&lt;&gt;"",MATCH(dateent,dateent,0),"")=ROW(dateent)-62,dateent,""),ROW(A201))</f>
        <v>#NUM!</v>
      </c>
      <c r="S263" s="54" t="e">
        <f t="array" aca="1" ref="S263" ca="1">SMALL(IF(IF(datesort&lt;&gt;"",MATCH(datesort,datesort,0),"")=ROW(dateent)-62,datesort,""),ROW(C201))</f>
        <v>#NUM!</v>
      </c>
    </row>
    <row r="264" spans="10:19" ht="13">
      <c r="J264" s="9">
        <v>0</v>
      </c>
      <c r="K264" s="17" t="s">
        <v>30</v>
      </c>
      <c r="L264" s="9">
        <v>0</v>
      </c>
      <c r="M264" s="17" t="s">
        <v>30</v>
      </c>
      <c r="O264" s="18">
        <v>0</v>
      </c>
      <c r="P264" s="9">
        <v>0</v>
      </c>
      <c r="Q264" s="54" t="e">
        <f t="array" ref="Q264">SMALL(IF(IF(dateent&lt;&gt;"",MATCH(dateent,dateent,0),"")=ROW(dateent)-62,dateent,""),ROW(A202))</f>
        <v>#NUM!</v>
      </c>
      <c r="S264" s="54" t="e">
        <f t="array" aca="1" ref="S264" ca="1">SMALL(IF(IF(datesort&lt;&gt;"",MATCH(datesort,datesort,0),"")=ROW(dateent)-62,datesort,""),ROW(C202))</f>
        <v>#NUM!</v>
      </c>
    </row>
    <row r="265" spans="10:19" ht="13">
      <c r="J265" s="9">
        <v>0</v>
      </c>
      <c r="K265" s="17" t="s">
        <v>30</v>
      </c>
      <c r="L265" s="9">
        <v>0</v>
      </c>
      <c r="M265" s="17" t="s">
        <v>30</v>
      </c>
      <c r="O265" s="18">
        <v>0</v>
      </c>
      <c r="P265" s="9">
        <v>0</v>
      </c>
      <c r="Q265" s="54" t="e">
        <f t="array" ref="Q265">SMALL(IF(IF(dateent&lt;&gt;"",MATCH(dateent,dateent,0),"")=ROW(dateent)-62,dateent,""),ROW(A203))</f>
        <v>#NUM!</v>
      </c>
      <c r="S265" s="54" t="e">
        <f t="array" aca="1" ref="S265" ca="1">SMALL(IF(IF(datesort&lt;&gt;"",MATCH(datesort,datesort,0),"")=ROW(dateent)-62,datesort,""),ROW(C203))</f>
        <v>#NUM!</v>
      </c>
    </row>
    <row r="266" spans="10:19" ht="13">
      <c r="J266" s="9">
        <v>0</v>
      </c>
      <c r="K266" s="17" t="s">
        <v>30</v>
      </c>
      <c r="L266" s="9">
        <v>0</v>
      </c>
      <c r="M266" s="17" t="s">
        <v>30</v>
      </c>
      <c r="O266" s="18">
        <v>0</v>
      </c>
      <c r="P266" s="9">
        <v>0</v>
      </c>
      <c r="Q266" s="54" t="e">
        <f t="array" ref="Q266">SMALL(IF(IF(dateent&lt;&gt;"",MATCH(dateent,dateent,0),"")=ROW(dateent)-62,dateent,""),ROW(A204))</f>
        <v>#NUM!</v>
      </c>
      <c r="S266" s="54" t="e">
        <f t="array" aca="1" ref="S266" ca="1">SMALL(IF(IF(datesort&lt;&gt;"",MATCH(datesort,datesort,0),"")=ROW(dateent)-62,datesort,""),ROW(C204))</f>
        <v>#NUM!</v>
      </c>
    </row>
    <row r="267" spans="10:19" ht="13">
      <c r="J267" s="9">
        <v>0</v>
      </c>
      <c r="K267" s="17" t="s">
        <v>30</v>
      </c>
      <c r="L267" s="9">
        <v>0</v>
      </c>
      <c r="M267" s="17" t="s">
        <v>30</v>
      </c>
      <c r="O267" s="18">
        <v>0</v>
      </c>
      <c r="P267" s="9">
        <v>0</v>
      </c>
      <c r="Q267" s="54" t="e">
        <f t="array" ref="Q267">SMALL(IF(IF(dateent&lt;&gt;"",MATCH(dateent,dateent,0),"")=ROW(dateent)-62,dateent,""),ROW(A205))</f>
        <v>#NUM!</v>
      </c>
      <c r="S267" s="54" t="e">
        <f t="array" aca="1" ref="S267" ca="1">SMALL(IF(IF(datesort&lt;&gt;"",MATCH(datesort,datesort,0),"")=ROW(dateent)-62,datesort,""),ROW(C205))</f>
        <v>#NUM!</v>
      </c>
    </row>
    <row r="268" spans="10:19" ht="13">
      <c r="J268" s="9">
        <v>0</v>
      </c>
      <c r="K268" s="17" t="s">
        <v>30</v>
      </c>
      <c r="L268" s="9">
        <v>0</v>
      </c>
      <c r="M268" s="17" t="s">
        <v>30</v>
      </c>
      <c r="O268" s="18">
        <v>0</v>
      </c>
      <c r="P268" s="9">
        <v>0</v>
      </c>
      <c r="Q268" s="54" t="e">
        <f t="array" ref="Q268">SMALL(IF(IF(dateent&lt;&gt;"",MATCH(dateent,dateent,0),"")=ROW(dateent)-62,dateent,""),ROW(A206))</f>
        <v>#NUM!</v>
      </c>
      <c r="S268" s="54" t="e">
        <f t="array" aca="1" ref="S268" ca="1">SMALL(IF(IF(datesort&lt;&gt;"",MATCH(datesort,datesort,0),"")=ROW(dateent)-62,datesort,""),ROW(C206))</f>
        <v>#NUM!</v>
      </c>
    </row>
    <row r="269" spans="10:19" ht="13">
      <c r="J269" s="9">
        <v>0</v>
      </c>
      <c r="K269" s="17" t="s">
        <v>30</v>
      </c>
      <c r="L269" s="9">
        <v>0</v>
      </c>
      <c r="M269" s="17" t="s">
        <v>30</v>
      </c>
      <c r="O269" s="18">
        <v>0</v>
      </c>
      <c r="P269" s="9">
        <v>0</v>
      </c>
      <c r="Q269" s="54" t="e">
        <f t="array" ref="Q269">SMALL(IF(IF(dateent&lt;&gt;"",MATCH(dateent,dateent,0),"")=ROW(dateent)-62,dateent,""),ROW(A207))</f>
        <v>#NUM!</v>
      </c>
      <c r="S269" s="54" t="e">
        <f t="array" aca="1" ref="S269" ca="1">SMALL(IF(IF(datesort&lt;&gt;"",MATCH(datesort,datesort,0),"")=ROW(dateent)-62,datesort,""),ROW(C207))</f>
        <v>#NUM!</v>
      </c>
    </row>
    <row r="270" spans="10:19" ht="13">
      <c r="J270" s="9">
        <v>0</v>
      </c>
      <c r="K270" s="17" t="s">
        <v>30</v>
      </c>
      <c r="L270" s="9">
        <v>0</v>
      </c>
      <c r="M270" s="17" t="s">
        <v>30</v>
      </c>
      <c r="O270" s="18">
        <v>0</v>
      </c>
      <c r="P270" s="9">
        <v>0</v>
      </c>
      <c r="Q270" s="54" t="e">
        <f t="array" ref="Q270">SMALL(IF(IF(dateent&lt;&gt;"",MATCH(dateent,dateent,0),"")=ROW(dateent)-62,dateent,""),ROW(A208))</f>
        <v>#NUM!</v>
      </c>
      <c r="S270" s="54" t="e">
        <f t="array" aca="1" ref="S270" ca="1">SMALL(IF(IF(datesort&lt;&gt;"",MATCH(datesort,datesort,0),"")=ROW(dateent)-62,datesort,""),ROW(C208))</f>
        <v>#NUM!</v>
      </c>
    </row>
    <row r="271" spans="10:19" ht="13">
      <c r="J271" s="9">
        <v>0</v>
      </c>
      <c r="K271" s="17" t="s">
        <v>30</v>
      </c>
      <c r="L271" s="9">
        <v>0</v>
      </c>
      <c r="M271" s="17" t="s">
        <v>30</v>
      </c>
      <c r="O271" s="18">
        <v>0</v>
      </c>
      <c r="P271" s="9">
        <v>0</v>
      </c>
      <c r="Q271" s="54" t="e">
        <f t="array" ref="Q271">SMALL(IF(IF(dateent&lt;&gt;"",MATCH(dateent,dateent,0),"")=ROW(dateent)-62,dateent,""),ROW(A209))</f>
        <v>#NUM!</v>
      </c>
      <c r="S271" s="54" t="e">
        <f t="array" aca="1" ref="S271" ca="1">SMALL(IF(IF(datesort&lt;&gt;"",MATCH(datesort,datesort,0),"")=ROW(dateent)-62,datesort,""),ROW(C209))</f>
        <v>#NUM!</v>
      </c>
    </row>
    <row r="272" spans="10:19" ht="13">
      <c r="J272" s="9">
        <v>0</v>
      </c>
      <c r="K272" s="17" t="s">
        <v>30</v>
      </c>
      <c r="L272" s="9">
        <v>0</v>
      </c>
      <c r="M272" s="17" t="s">
        <v>30</v>
      </c>
      <c r="O272" s="18">
        <v>0</v>
      </c>
      <c r="P272" s="9">
        <v>0</v>
      </c>
      <c r="Q272" s="54" t="e">
        <f t="array" ref="Q272">SMALL(IF(IF(dateent&lt;&gt;"",MATCH(dateent,dateent,0),"")=ROW(dateent)-62,dateent,""),ROW(A210))</f>
        <v>#NUM!</v>
      </c>
      <c r="S272" s="54" t="e">
        <f t="array" aca="1" ref="S272" ca="1">SMALL(IF(IF(datesort&lt;&gt;"",MATCH(datesort,datesort,0),"")=ROW(dateent)-62,datesort,""),ROW(C210))</f>
        <v>#NUM!</v>
      </c>
    </row>
    <row r="273" spans="10:19" ht="13">
      <c r="J273" s="9">
        <v>0</v>
      </c>
      <c r="K273" s="17" t="s">
        <v>30</v>
      </c>
      <c r="L273" s="9">
        <v>0</v>
      </c>
      <c r="M273" s="17" t="s">
        <v>30</v>
      </c>
      <c r="O273" s="18">
        <v>0</v>
      </c>
      <c r="P273" s="9">
        <v>0</v>
      </c>
      <c r="Q273" s="54" t="e">
        <f t="array" ref="Q273">SMALL(IF(IF(dateent&lt;&gt;"",MATCH(dateent,dateent,0),"")=ROW(dateent)-62,dateent,""),ROW(A211))</f>
        <v>#NUM!</v>
      </c>
      <c r="S273" s="54" t="e">
        <f t="array" aca="1" ref="S273" ca="1">SMALL(IF(IF(datesort&lt;&gt;"",MATCH(datesort,datesort,0),"")=ROW(dateent)-62,datesort,""),ROW(C211))</f>
        <v>#NUM!</v>
      </c>
    </row>
    <row r="274" spans="10:19" ht="13">
      <c r="J274" s="9">
        <v>0</v>
      </c>
      <c r="K274" s="17" t="s">
        <v>30</v>
      </c>
      <c r="L274" s="9">
        <v>0</v>
      </c>
      <c r="M274" s="17" t="s">
        <v>30</v>
      </c>
      <c r="O274" s="18">
        <v>0</v>
      </c>
      <c r="P274" s="9">
        <v>0</v>
      </c>
      <c r="Q274" s="54" t="e">
        <f t="array" ref="Q274">SMALL(IF(IF(dateent&lt;&gt;"",MATCH(dateent,dateent,0),"")=ROW(dateent)-62,dateent,""),ROW(A212))</f>
        <v>#NUM!</v>
      </c>
      <c r="S274" s="54" t="e">
        <f t="array" aca="1" ref="S274" ca="1">SMALL(IF(IF(datesort&lt;&gt;"",MATCH(datesort,datesort,0),"")=ROW(dateent)-62,datesort,""),ROW(C212))</f>
        <v>#NUM!</v>
      </c>
    </row>
    <row r="275" spans="10:19" ht="13">
      <c r="J275" s="9">
        <v>0</v>
      </c>
      <c r="K275" s="17" t="s">
        <v>30</v>
      </c>
      <c r="L275" s="9">
        <v>0</v>
      </c>
      <c r="M275" s="17" t="s">
        <v>30</v>
      </c>
      <c r="O275" s="18">
        <v>0</v>
      </c>
      <c r="P275" s="9">
        <v>0</v>
      </c>
      <c r="Q275" s="54" t="e">
        <f t="array" ref="Q275">SMALL(IF(IF(dateent&lt;&gt;"",MATCH(dateent,dateent,0),"")=ROW(dateent)-62,dateent,""),ROW(A213))</f>
        <v>#NUM!</v>
      </c>
      <c r="S275" s="54" t="e">
        <f t="array" aca="1" ref="S275" ca="1">SMALL(IF(IF(datesort&lt;&gt;"",MATCH(datesort,datesort,0),"")=ROW(dateent)-62,datesort,""),ROW(C213))</f>
        <v>#NUM!</v>
      </c>
    </row>
    <row r="276" spans="10:19" ht="13">
      <c r="J276" s="9">
        <v>0</v>
      </c>
      <c r="K276" s="17" t="s">
        <v>30</v>
      </c>
      <c r="L276" s="9">
        <v>0</v>
      </c>
      <c r="M276" s="17" t="s">
        <v>30</v>
      </c>
      <c r="O276" s="18">
        <v>0</v>
      </c>
      <c r="P276" s="9">
        <v>0</v>
      </c>
      <c r="Q276" s="54" t="e">
        <f t="array" ref="Q276">SMALL(IF(IF(dateent&lt;&gt;"",MATCH(dateent,dateent,0),"")=ROW(dateent)-62,dateent,""),ROW(A214))</f>
        <v>#NUM!</v>
      </c>
      <c r="S276" s="54" t="e">
        <f t="array" aca="1" ref="S276" ca="1">SMALL(IF(IF(datesort&lt;&gt;"",MATCH(datesort,datesort,0),"")=ROW(dateent)-62,datesort,""),ROW(C214))</f>
        <v>#NUM!</v>
      </c>
    </row>
    <row r="277" spans="10:19" ht="13">
      <c r="J277" s="9">
        <v>0</v>
      </c>
      <c r="K277" s="17" t="s">
        <v>30</v>
      </c>
      <c r="L277" s="9">
        <v>0</v>
      </c>
      <c r="M277" s="17" t="s">
        <v>30</v>
      </c>
      <c r="O277" s="18">
        <v>0</v>
      </c>
      <c r="P277" s="9">
        <v>0</v>
      </c>
      <c r="Q277" s="54" t="e">
        <f t="array" ref="Q277">SMALL(IF(IF(dateent&lt;&gt;"",MATCH(dateent,dateent,0),"")=ROW(dateent)-62,dateent,""),ROW(A215))</f>
        <v>#NUM!</v>
      </c>
      <c r="S277" s="54" t="e">
        <f t="array" aca="1" ref="S277" ca="1">SMALL(IF(IF(datesort&lt;&gt;"",MATCH(datesort,datesort,0),"")=ROW(dateent)-62,datesort,""),ROW(C215))</f>
        <v>#NUM!</v>
      </c>
    </row>
    <row r="278" spans="10:19" ht="13">
      <c r="J278" s="9">
        <v>0</v>
      </c>
      <c r="K278" s="17" t="s">
        <v>30</v>
      </c>
      <c r="L278" s="9">
        <v>0</v>
      </c>
      <c r="M278" s="17" t="s">
        <v>30</v>
      </c>
      <c r="O278" s="18">
        <v>0</v>
      </c>
      <c r="P278" s="9">
        <v>0</v>
      </c>
      <c r="Q278" s="54" t="e">
        <f t="array" ref="Q278">SMALL(IF(IF(dateent&lt;&gt;"",MATCH(dateent,dateent,0),"")=ROW(dateent)-62,dateent,""),ROW(A216))</f>
        <v>#NUM!</v>
      </c>
      <c r="S278" s="54" t="e">
        <f t="array" aca="1" ref="S278" ca="1">SMALL(IF(IF(datesort&lt;&gt;"",MATCH(datesort,datesort,0),"")=ROW(dateent)-62,datesort,""),ROW(C216))</f>
        <v>#NUM!</v>
      </c>
    </row>
    <row r="279" spans="10:19" ht="13">
      <c r="J279" s="9">
        <v>0</v>
      </c>
      <c r="K279" s="17" t="s">
        <v>30</v>
      </c>
      <c r="L279" s="9">
        <v>0</v>
      </c>
      <c r="M279" s="17" t="s">
        <v>30</v>
      </c>
      <c r="O279" s="18">
        <v>0</v>
      </c>
      <c r="P279" s="9">
        <v>0</v>
      </c>
      <c r="Q279" s="54" t="e">
        <f t="array" ref="Q279">SMALL(IF(IF(dateent&lt;&gt;"",MATCH(dateent,dateent,0),"")=ROW(dateent)-62,dateent,""),ROW(A217))</f>
        <v>#NUM!</v>
      </c>
      <c r="S279" s="54" t="e">
        <f t="array" aca="1" ref="S279" ca="1">SMALL(IF(IF(datesort&lt;&gt;"",MATCH(datesort,datesort,0),"")=ROW(dateent)-62,datesort,""),ROW(C217))</f>
        <v>#NUM!</v>
      </c>
    </row>
    <row r="280" spans="10:19" ht="13">
      <c r="J280" s="9">
        <v>0</v>
      </c>
      <c r="K280" s="17" t="s">
        <v>30</v>
      </c>
      <c r="L280" s="9">
        <v>0</v>
      </c>
      <c r="M280" s="17" t="s">
        <v>30</v>
      </c>
      <c r="O280" s="18">
        <v>0</v>
      </c>
      <c r="P280" s="9">
        <v>0</v>
      </c>
      <c r="Q280" s="54" t="e">
        <f t="array" ref="Q280">SMALL(IF(IF(dateent&lt;&gt;"",MATCH(dateent,dateent,0),"")=ROW(dateent)-62,dateent,""),ROW(A218))</f>
        <v>#NUM!</v>
      </c>
      <c r="S280" s="54" t="e">
        <f t="array" aca="1" ref="S280" ca="1">SMALL(IF(IF(datesort&lt;&gt;"",MATCH(datesort,datesort,0),"")=ROW(dateent)-62,datesort,""),ROW(C218))</f>
        <v>#NUM!</v>
      </c>
    </row>
    <row r="281" spans="10:19" ht="13">
      <c r="J281" s="9">
        <v>0</v>
      </c>
      <c r="K281" s="17" t="s">
        <v>30</v>
      </c>
      <c r="L281" s="9">
        <v>0</v>
      </c>
      <c r="M281" s="17" t="s">
        <v>30</v>
      </c>
      <c r="O281" s="18">
        <v>0</v>
      </c>
      <c r="P281" s="9">
        <v>0</v>
      </c>
      <c r="Q281" s="54" t="e">
        <f t="array" ref="Q281">SMALL(IF(IF(dateent&lt;&gt;"",MATCH(dateent,dateent,0),"")=ROW(dateent)-62,dateent,""),ROW(A219))</f>
        <v>#NUM!</v>
      </c>
      <c r="S281" s="54" t="e">
        <f t="array" aca="1" ref="S281" ca="1">SMALL(IF(IF(datesort&lt;&gt;"",MATCH(datesort,datesort,0),"")=ROW(dateent)-62,datesort,""),ROW(C219))</f>
        <v>#NUM!</v>
      </c>
    </row>
    <row r="282" spans="10:19" ht="13">
      <c r="J282" s="9">
        <v>0</v>
      </c>
      <c r="K282" s="17" t="s">
        <v>30</v>
      </c>
      <c r="L282" s="9">
        <v>0</v>
      </c>
      <c r="M282" s="17" t="s">
        <v>30</v>
      </c>
      <c r="O282" s="18">
        <v>0</v>
      </c>
      <c r="P282" s="9">
        <v>0</v>
      </c>
      <c r="Q282" s="54" t="e">
        <f t="array" ref="Q282">SMALL(IF(IF(dateent&lt;&gt;"",MATCH(dateent,dateent,0),"")=ROW(dateent)-62,dateent,""),ROW(A220))</f>
        <v>#NUM!</v>
      </c>
      <c r="S282" s="54" t="e">
        <f t="array" aca="1" ref="S282" ca="1">SMALL(IF(IF(datesort&lt;&gt;"",MATCH(datesort,datesort,0),"")=ROW(dateent)-62,datesort,""),ROW(C220))</f>
        <v>#NUM!</v>
      </c>
    </row>
    <row r="283" spans="10:19" ht="13">
      <c r="J283" s="9">
        <v>0</v>
      </c>
      <c r="K283" s="17" t="s">
        <v>30</v>
      </c>
      <c r="L283" s="9">
        <v>0</v>
      </c>
      <c r="M283" s="17" t="s">
        <v>30</v>
      </c>
      <c r="O283" s="18">
        <v>0</v>
      </c>
      <c r="P283" s="9">
        <v>0</v>
      </c>
      <c r="Q283" s="54" t="e">
        <f t="array" ref="Q283">SMALL(IF(IF(dateent&lt;&gt;"",MATCH(dateent,dateent,0),"")=ROW(dateent)-62,dateent,""),ROW(A221))</f>
        <v>#NUM!</v>
      </c>
      <c r="S283" s="54" t="e">
        <f t="array" aca="1" ref="S283" ca="1">SMALL(IF(IF(datesort&lt;&gt;"",MATCH(datesort,datesort,0),"")=ROW(dateent)-62,datesort,""),ROW(C221))</f>
        <v>#NUM!</v>
      </c>
    </row>
    <row r="284" spans="10:19" ht="13">
      <c r="J284" s="9">
        <v>0</v>
      </c>
      <c r="K284" s="17" t="s">
        <v>30</v>
      </c>
      <c r="L284" s="9">
        <v>0</v>
      </c>
      <c r="M284" s="17" t="s">
        <v>30</v>
      </c>
      <c r="O284" s="18">
        <v>0</v>
      </c>
      <c r="P284" s="9">
        <v>0</v>
      </c>
      <c r="Q284" s="54" t="e">
        <f t="array" ref="Q284">SMALL(IF(IF(dateent&lt;&gt;"",MATCH(dateent,dateent,0),"")=ROW(dateent)-62,dateent,""),ROW(A222))</f>
        <v>#NUM!</v>
      </c>
      <c r="S284" s="54" t="e">
        <f t="array" aca="1" ref="S284" ca="1">SMALL(IF(IF(datesort&lt;&gt;"",MATCH(datesort,datesort,0),"")=ROW(dateent)-62,datesort,""),ROW(C222))</f>
        <v>#NUM!</v>
      </c>
    </row>
    <row r="285" spans="10:19" ht="13">
      <c r="J285" s="9">
        <v>0</v>
      </c>
      <c r="K285" s="17" t="s">
        <v>30</v>
      </c>
      <c r="L285" s="9">
        <v>0</v>
      </c>
      <c r="M285" s="17" t="s">
        <v>30</v>
      </c>
      <c r="O285" s="18">
        <v>0</v>
      </c>
      <c r="P285" s="9">
        <v>0</v>
      </c>
      <c r="Q285" s="54" t="e">
        <f t="array" ref="Q285">SMALL(IF(IF(dateent&lt;&gt;"",MATCH(dateent,dateent,0),"")=ROW(dateent)-62,dateent,""),ROW(A223))</f>
        <v>#NUM!</v>
      </c>
      <c r="S285" s="54" t="e">
        <f t="array" aca="1" ref="S285" ca="1">SMALL(IF(IF(datesort&lt;&gt;"",MATCH(datesort,datesort,0),"")=ROW(dateent)-62,datesort,""),ROW(C223))</f>
        <v>#NUM!</v>
      </c>
    </row>
    <row r="286" spans="10:19" ht="13">
      <c r="J286" s="9">
        <v>0</v>
      </c>
      <c r="K286" s="17" t="s">
        <v>30</v>
      </c>
      <c r="L286" s="9">
        <v>0</v>
      </c>
      <c r="M286" s="17" t="s">
        <v>30</v>
      </c>
      <c r="O286" s="18">
        <v>0</v>
      </c>
      <c r="P286" s="9">
        <v>0</v>
      </c>
      <c r="Q286" s="54" t="e">
        <f t="array" ref="Q286">SMALL(IF(IF(dateent&lt;&gt;"",MATCH(dateent,dateent,0),"")=ROW(dateent)-62,dateent,""),ROW(A224))</f>
        <v>#NUM!</v>
      </c>
      <c r="S286" s="54" t="e">
        <f t="array" aca="1" ref="S286" ca="1">SMALL(IF(IF(datesort&lt;&gt;"",MATCH(datesort,datesort,0),"")=ROW(dateent)-62,datesort,""),ROW(C224))</f>
        <v>#NUM!</v>
      </c>
    </row>
    <row r="287" spans="10:19" ht="13">
      <c r="J287" s="9">
        <v>0</v>
      </c>
      <c r="K287" s="17" t="s">
        <v>30</v>
      </c>
      <c r="L287" s="9">
        <v>0</v>
      </c>
      <c r="M287" s="17" t="s">
        <v>30</v>
      </c>
      <c r="O287" s="18">
        <v>0</v>
      </c>
      <c r="P287" s="9">
        <v>0</v>
      </c>
      <c r="Q287" s="54" t="e">
        <f t="array" ref="Q287">SMALL(IF(IF(dateent&lt;&gt;"",MATCH(dateent,dateent,0),"")=ROW(dateent)-62,dateent,""),ROW(A225))</f>
        <v>#NUM!</v>
      </c>
      <c r="S287" s="54" t="e">
        <f t="array" aca="1" ref="S287" ca="1">SMALL(IF(IF(datesort&lt;&gt;"",MATCH(datesort,datesort,0),"")=ROW(dateent)-62,datesort,""),ROW(C225))</f>
        <v>#NUM!</v>
      </c>
    </row>
    <row r="288" spans="10:19" ht="13">
      <c r="J288" s="9">
        <v>0</v>
      </c>
      <c r="K288" s="17" t="s">
        <v>30</v>
      </c>
      <c r="L288" s="9">
        <v>0</v>
      </c>
      <c r="M288" s="17" t="s">
        <v>30</v>
      </c>
      <c r="O288" s="18">
        <v>0</v>
      </c>
      <c r="P288" s="9">
        <v>0</v>
      </c>
      <c r="Q288" s="54" t="e">
        <f t="array" ref="Q288">SMALL(IF(IF(dateent&lt;&gt;"",MATCH(dateent,dateent,0),"")=ROW(dateent)-62,dateent,""),ROW(A226))</f>
        <v>#NUM!</v>
      </c>
      <c r="S288" s="54" t="e">
        <f t="array" aca="1" ref="S288" ca="1">SMALL(IF(IF(datesort&lt;&gt;"",MATCH(datesort,datesort,0),"")=ROW(dateent)-62,datesort,""),ROW(C226))</f>
        <v>#NUM!</v>
      </c>
    </row>
    <row r="289" spans="10:19" ht="13">
      <c r="J289" s="9">
        <v>0</v>
      </c>
      <c r="K289" s="17" t="s">
        <v>30</v>
      </c>
      <c r="L289" s="9">
        <v>0</v>
      </c>
      <c r="M289" s="17" t="s">
        <v>30</v>
      </c>
      <c r="O289" s="18">
        <v>0</v>
      </c>
      <c r="P289" s="9">
        <v>0</v>
      </c>
      <c r="Q289" s="54" t="e">
        <f t="array" ref="Q289">SMALL(IF(IF(dateent&lt;&gt;"",MATCH(dateent,dateent,0),"")=ROW(dateent)-62,dateent,""),ROW(A227))</f>
        <v>#NUM!</v>
      </c>
      <c r="S289" s="54" t="e">
        <f t="array" aca="1" ref="S289" ca="1">SMALL(IF(IF(datesort&lt;&gt;"",MATCH(datesort,datesort,0),"")=ROW(dateent)-62,datesort,""),ROW(C227))</f>
        <v>#NUM!</v>
      </c>
    </row>
    <row r="290" spans="10:19" ht="13">
      <c r="J290" s="9">
        <v>0</v>
      </c>
      <c r="K290" s="17" t="s">
        <v>30</v>
      </c>
      <c r="L290" s="9">
        <v>0</v>
      </c>
      <c r="M290" s="17" t="s">
        <v>30</v>
      </c>
      <c r="O290" s="18">
        <v>0</v>
      </c>
      <c r="P290" s="9">
        <v>0</v>
      </c>
      <c r="Q290" s="54" t="e">
        <f t="array" ref="Q290">SMALL(IF(IF(dateent&lt;&gt;"",MATCH(dateent,dateent,0),"")=ROW(dateent)-62,dateent,""),ROW(A228))</f>
        <v>#NUM!</v>
      </c>
      <c r="S290" s="54" t="e">
        <f t="array" aca="1" ref="S290" ca="1">SMALL(IF(IF(datesort&lt;&gt;"",MATCH(datesort,datesort,0),"")=ROW(dateent)-62,datesort,""),ROW(C228))</f>
        <v>#NUM!</v>
      </c>
    </row>
    <row r="291" spans="10:19" ht="13">
      <c r="J291" s="9">
        <v>0</v>
      </c>
      <c r="K291" s="17" t="s">
        <v>30</v>
      </c>
      <c r="L291" s="9">
        <v>0</v>
      </c>
      <c r="M291" s="17" t="s">
        <v>30</v>
      </c>
      <c r="O291" s="18">
        <v>0</v>
      </c>
      <c r="P291" s="9">
        <v>0</v>
      </c>
      <c r="Q291" s="54" t="e">
        <f t="array" ref="Q291">SMALL(IF(IF(dateent&lt;&gt;"",MATCH(dateent,dateent,0),"")=ROW(dateent)-62,dateent,""),ROW(A229))</f>
        <v>#NUM!</v>
      </c>
      <c r="S291" s="54" t="e">
        <f t="array" aca="1" ref="S291" ca="1">SMALL(IF(IF(datesort&lt;&gt;"",MATCH(datesort,datesort,0),"")=ROW(dateent)-62,datesort,""),ROW(C229))</f>
        <v>#NUM!</v>
      </c>
    </row>
    <row r="292" spans="10:19" ht="13">
      <c r="J292" s="9">
        <v>0</v>
      </c>
      <c r="K292" s="17" t="s">
        <v>30</v>
      </c>
      <c r="L292" s="9">
        <v>0</v>
      </c>
      <c r="M292" s="17" t="s">
        <v>30</v>
      </c>
      <c r="O292" s="18">
        <v>0</v>
      </c>
      <c r="P292" s="9">
        <v>0</v>
      </c>
      <c r="Q292" s="54" t="e">
        <f t="array" ref="Q292">SMALL(IF(IF(dateent&lt;&gt;"",MATCH(dateent,dateent,0),"")=ROW(dateent)-62,dateent,""),ROW(A230))</f>
        <v>#NUM!</v>
      </c>
      <c r="S292" s="54" t="e">
        <f t="array" aca="1" ref="S292" ca="1">SMALL(IF(IF(datesort&lt;&gt;"",MATCH(datesort,datesort,0),"")=ROW(dateent)-62,datesort,""),ROW(C230))</f>
        <v>#NUM!</v>
      </c>
    </row>
    <row r="293" spans="10:19" ht="13">
      <c r="J293" s="9">
        <v>0</v>
      </c>
      <c r="K293" s="17" t="s">
        <v>30</v>
      </c>
      <c r="L293" s="9">
        <v>0</v>
      </c>
      <c r="M293" s="17" t="s">
        <v>30</v>
      </c>
      <c r="O293" s="18">
        <v>0</v>
      </c>
      <c r="P293" s="9">
        <v>0</v>
      </c>
      <c r="Q293" s="54" t="e">
        <f t="array" ref="Q293">SMALL(IF(IF(dateent&lt;&gt;"",MATCH(dateent,dateent,0),"")=ROW(dateent)-62,dateent,""),ROW(A231))</f>
        <v>#NUM!</v>
      </c>
      <c r="S293" s="54" t="e">
        <f t="array" aca="1" ref="S293" ca="1">SMALL(IF(IF(datesort&lt;&gt;"",MATCH(datesort,datesort,0),"")=ROW(dateent)-62,datesort,""),ROW(C231))</f>
        <v>#NUM!</v>
      </c>
    </row>
    <row r="294" spans="10:19" ht="13">
      <c r="J294" s="9">
        <v>0</v>
      </c>
      <c r="K294" s="17" t="s">
        <v>30</v>
      </c>
      <c r="L294" s="9">
        <v>0</v>
      </c>
      <c r="M294" s="17" t="s">
        <v>30</v>
      </c>
      <c r="O294" s="18">
        <v>0</v>
      </c>
      <c r="P294" s="9">
        <v>0</v>
      </c>
      <c r="Q294" s="54" t="e">
        <f t="array" ref="Q294">SMALL(IF(IF(dateent&lt;&gt;"",MATCH(dateent,dateent,0),"")=ROW(dateent)-62,dateent,""),ROW(A232))</f>
        <v>#NUM!</v>
      </c>
      <c r="S294" s="54" t="e">
        <f t="array" aca="1" ref="S294" ca="1">SMALL(IF(IF(datesort&lt;&gt;"",MATCH(datesort,datesort,0),"")=ROW(dateent)-62,datesort,""),ROW(C232))</f>
        <v>#NUM!</v>
      </c>
    </row>
    <row r="295" spans="10:19" ht="13">
      <c r="J295" s="9">
        <v>0</v>
      </c>
      <c r="K295" s="17" t="s">
        <v>30</v>
      </c>
      <c r="L295" s="9">
        <v>0</v>
      </c>
      <c r="M295" s="17" t="s">
        <v>30</v>
      </c>
      <c r="O295" s="18">
        <v>0</v>
      </c>
      <c r="P295" s="9">
        <v>0</v>
      </c>
      <c r="Q295" s="54" t="e">
        <f t="array" ref="Q295">SMALL(IF(IF(dateent&lt;&gt;"",MATCH(dateent,dateent,0),"")=ROW(dateent)-62,dateent,""),ROW(A233))</f>
        <v>#NUM!</v>
      </c>
      <c r="S295" s="54" t="e">
        <f t="array" aca="1" ref="S295" ca="1">SMALL(IF(IF(datesort&lt;&gt;"",MATCH(datesort,datesort,0),"")=ROW(dateent)-62,datesort,""),ROW(C233))</f>
        <v>#NUM!</v>
      </c>
    </row>
    <row r="296" spans="10:19" ht="13">
      <c r="J296" s="9">
        <v>0</v>
      </c>
      <c r="K296" s="17" t="s">
        <v>30</v>
      </c>
      <c r="L296" s="9">
        <v>0</v>
      </c>
      <c r="M296" s="17" t="s">
        <v>30</v>
      </c>
      <c r="O296" s="18">
        <v>0</v>
      </c>
      <c r="P296" s="9">
        <v>0</v>
      </c>
      <c r="Q296" s="54" t="e">
        <f t="array" ref="Q296">SMALL(IF(IF(dateent&lt;&gt;"",MATCH(dateent,dateent,0),"")=ROW(dateent)-62,dateent,""),ROW(A234))</f>
        <v>#NUM!</v>
      </c>
      <c r="S296" s="54" t="e">
        <f t="array" aca="1" ref="S296" ca="1">SMALL(IF(IF(datesort&lt;&gt;"",MATCH(datesort,datesort,0),"")=ROW(dateent)-62,datesort,""),ROW(C234))</f>
        <v>#NUM!</v>
      </c>
    </row>
    <row r="297" spans="10:19" ht="13">
      <c r="J297" s="9">
        <v>0</v>
      </c>
      <c r="K297" s="17" t="s">
        <v>30</v>
      </c>
      <c r="L297" s="9">
        <v>0</v>
      </c>
      <c r="M297" s="17" t="s">
        <v>30</v>
      </c>
      <c r="O297" s="18">
        <v>0</v>
      </c>
      <c r="P297" s="9">
        <v>0</v>
      </c>
      <c r="Q297" s="54" t="e">
        <f t="array" ref="Q297">SMALL(IF(IF(dateent&lt;&gt;"",MATCH(dateent,dateent,0),"")=ROW(dateent)-62,dateent,""),ROW(A235))</f>
        <v>#NUM!</v>
      </c>
      <c r="S297" s="54" t="e">
        <f t="array" aca="1" ref="S297" ca="1">SMALL(IF(IF(datesort&lt;&gt;"",MATCH(datesort,datesort,0),"")=ROW(dateent)-62,datesort,""),ROW(C235))</f>
        <v>#NUM!</v>
      </c>
    </row>
    <row r="298" spans="10:19" ht="13">
      <c r="J298" s="9">
        <v>0</v>
      </c>
      <c r="K298" s="17" t="s">
        <v>30</v>
      </c>
      <c r="L298" s="9">
        <v>0</v>
      </c>
      <c r="M298" s="17" t="s">
        <v>30</v>
      </c>
      <c r="O298" s="18">
        <v>0</v>
      </c>
      <c r="P298" s="9">
        <v>0</v>
      </c>
      <c r="Q298" s="54" t="e">
        <f t="array" ref="Q298">SMALL(IF(IF(dateent&lt;&gt;"",MATCH(dateent,dateent,0),"")=ROW(dateent)-62,dateent,""),ROW(A236))</f>
        <v>#NUM!</v>
      </c>
      <c r="S298" s="54" t="e">
        <f t="array" aca="1" ref="S298" ca="1">SMALL(IF(IF(datesort&lt;&gt;"",MATCH(datesort,datesort,0),"")=ROW(dateent)-62,datesort,""),ROW(C236))</f>
        <v>#NUM!</v>
      </c>
    </row>
    <row r="299" spans="10:19" ht="13">
      <c r="J299" s="9">
        <v>0</v>
      </c>
      <c r="K299" s="17" t="s">
        <v>30</v>
      </c>
      <c r="L299" s="9">
        <v>0</v>
      </c>
      <c r="M299" s="17" t="s">
        <v>30</v>
      </c>
      <c r="O299" s="18">
        <v>0</v>
      </c>
      <c r="P299" s="9">
        <v>0</v>
      </c>
      <c r="Q299" s="54" t="e">
        <f t="array" ref="Q299">SMALL(IF(IF(dateent&lt;&gt;"",MATCH(dateent,dateent,0),"")=ROW(dateent)-62,dateent,""),ROW(A237))</f>
        <v>#NUM!</v>
      </c>
      <c r="S299" s="54" t="e">
        <f t="array" aca="1" ref="S299" ca="1">SMALL(IF(IF(datesort&lt;&gt;"",MATCH(datesort,datesort,0),"")=ROW(dateent)-62,datesort,""),ROW(C237))</f>
        <v>#NUM!</v>
      </c>
    </row>
    <row r="300" spans="10:19" ht="13">
      <c r="J300" s="9">
        <v>0</v>
      </c>
      <c r="K300" s="17" t="s">
        <v>30</v>
      </c>
      <c r="L300" s="9">
        <v>0</v>
      </c>
      <c r="M300" s="17" t="s">
        <v>30</v>
      </c>
      <c r="O300" s="18">
        <v>0</v>
      </c>
      <c r="P300" s="9">
        <v>0</v>
      </c>
      <c r="Q300" s="54" t="e">
        <f t="array" ref="Q300">SMALL(IF(IF(dateent&lt;&gt;"",MATCH(dateent,dateent,0),"")=ROW(dateent)-62,dateent,""),ROW(A238))</f>
        <v>#NUM!</v>
      </c>
      <c r="S300" s="54" t="e">
        <f t="array" aca="1" ref="S300" ca="1">SMALL(IF(IF(datesort&lt;&gt;"",MATCH(datesort,datesort,0),"")=ROW(dateent)-62,datesort,""),ROW(C238))</f>
        <v>#NUM!</v>
      </c>
    </row>
    <row r="301" spans="10:19" ht="13">
      <c r="J301" s="9">
        <v>0</v>
      </c>
      <c r="K301" s="17" t="s">
        <v>30</v>
      </c>
      <c r="L301" s="9">
        <v>0</v>
      </c>
      <c r="M301" s="17" t="s">
        <v>30</v>
      </c>
      <c r="O301" s="18">
        <v>0</v>
      </c>
      <c r="P301" s="9">
        <v>0</v>
      </c>
      <c r="Q301" s="54" t="e">
        <f t="array" ref="Q301">SMALL(IF(IF(dateent&lt;&gt;"",MATCH(dateent,dateent,0),"")=ROW(dateent)-62,dateent,""),ROW(A239))</f>
        <v>#NUM!</v>
      </c>
      <c r="S301" s="54" t="e">
        <f t="array" aca="1" ref="S301" ca="1">SMALL(IF(IF(datesort&lt;&gt;"",MATCH(datesort,datesort,0),"")=ROW(dateent)-62,datesort,""),ROW(C239))</f>
        <v>#NUM!</v>
      </c>
    </row>
    <row r="302" spans="10:19" ht="13">
      <c r="J302" s="9">
        <v>0</v>
      </c>
      <c r="K302" s="17" t="s">
        <v>30</v>
      </c>
      <c r="L302" s="9">
        <v>0</v>
      </c>
      <c r="M302" s="17" t="s">
        <v>30</v>
      </c>
      <c r="O302" s="18">
        <v>0</v>
      </c>
      <c r="P302" s="9">
        <v>0</v>
      </c>
      <c r="Q302" s="54" t="e">
        <f t="array" ref="Q302">SMALL(IF(IF(dateent&lt;&gt;"",MATCH(dateent,dateent,0),"")=ROW(dateent)-62,dateent,""),ROW(A240))</f>
        <v>#NUM!</v>
      </c>
      <c r="S302" s="54" t="e">
        <f t="array" aca="1" ref="S302" ca="1">SMALL(IF(IF(datesort&lt;&gt;"",MATCH(datesort,datesort,0),"")=ROW(dateent)-62,datesort,""),ROW(C240))</f>
        <v>#NUM!</v>
      </c>
    </row>
    <row r="303" spans="10:19" ht="13">
      <c r="J303" s="9">
        <v>0</v>
      </c>
      <c r="K303" s="17" t="s">
        <v>30</v>
      </c>
      <c r="L303" s="9">
        <v>0</v>
      </c>
      <c r="M303" s="17" t="s">
        <v>30</v>
      </c>
      <c r="O303" s="18">
        <v>0</v>
      </c>
      <c r="P303" s="9">
        <v>0</v>
      </c>
      <c r="Q303" s="54" t="e">
        <f t="array" ref="Q303">SMALL(IF(IF(dateent&lt;&gt;"",MATCH(dateent,dateent,0),"")=ROW(dateent)-62,dateent,""),ROW(A241))</f>
        <v>#NUM!</v>
      </c>
      <c r="S303" s="54" t="e">
        <f t="array" aca="1" ref="S303" ca="1">SMALL(IF(IF(datesort&lt;&gt;"",MATCH(datesort,datesort,0),"")=ROW(dateent)-62,datesort,""),ROW(C241))</f>
        <v>#NUM!</v>
      </c>
    </row>
    <row r="304" spans="10:19" ht="13">
      <c r="J304" s="9">
        <v>0</v>
      </c>
      <c r="K304" s="17" t="s">
        <v>30</v>
      </c>
      <c r="L304" s="9">
        <v>0</v>
      </c>
      <c r="M304" s="17" t="s">
        <v>30</v>
      </c>
      <c r="O304" s="18">
        <v>0</v>
      </c>
      <c r="P304" s="9">
        <v>0</v>
      </c>
      <c r="Q304" s="54" t="e">
        <f t="array" ref="Q304">SMALL(IF(IF(dateent&lt;&gt;"",MATCH(dateent,dateent,0),"")=ROW(dateent)-62,dateent,""),ROW(A242))</f>
        <v>#NUM!</v>
      </c>
      <c r="S304" s="54" t="e">
        <f t="array" aca="1" ref="S304" ca="1">SMALL(IF(IF(datesort&lt;&gt;"",MATCH(datesort,datesort,0),"")=ROW(dateent)-62,datesort,""),ROW(C242))</f>
        <v>#NUM!</v>
      </c>
    </row>
    <row r="305" spans="10:19" ht="13">
      <c r="J305" s="9">
        <v>0</v>
      </c>
      <c r="K305" s="17" t="s">
        <v>30</v>
      </c>
      <c r="L305" s="9">
        <v>0</v>
      </c>
      <c r="M305" s="17" t="s">
        <v>30</v>
      </c>
      <c r="O305" s="18">
        <v>0</v>
      </c>
      <c r="P305" s="9">
        <v>0</v>
      </c>
      <c r="Q305" s="54" t="e">
        <f t="array" ref="Q305">SMALL(IF(IF(dateent&lt;&gt;"",MATCH(dateent,dateent,0),"")=ROW(dateent)-62,dateent,""),ROW(A243))</f>
        <v>#NUM!</v>
      </c>
      <c r="S305" s="54" t="e">
        <f t="array" aca="1" ref="S305" ca="1">SMALL(IF(IF(datesort&lt;&gt;"",MATCH(datesort,datesort,0),"")=ROW(dateent)-62,datesort,""),ROW(C243))</f>
        <v>#NUM!</v>
      </c>
    </row>
    <row r="306" spans="10:19" ht="13">
      <c r="J306" s="9">
        <v>0</v>
      </c>
      <c r="K306" s="17" t="s">
        <v>30</v>
      </c>
      <c r="L306" s="9">
        <v>0</v>
      </c>
      <c r="M306" s="17" t="s">
        <v>30</v>
      </c>
      <c r="O306" s="18">
        <v>0</v>
      </c>
      <c r="P306" s="9">
        <v>0</v>
      </c>
      <c r="Q306" s="54" t="e">
        <f t="array" ref="Q306">SMALL(IF(IF(dateent&lt;&gt;"",MATCH(dateent,dateent,0),"")=ROW(dateent)-62,dateent,""),ROW(A244))</f>
        <v>#NUM!</v>
      </c>
      <c r="S306" s="54" t="e">
        <f t="array" aca="1" ref="S306" ca="1">SMALL(IF(IF(datesort&lt;&gt;"",MATCH(datesort,datesort,0),"")=ROW(dateent)-62,datesort,""),ROW(C244))</f>
        <v>#NUM!</v>
      </c>
    </row>
    <row r="307" spans="10:19" ht="13">
      <c r="J307" s="9">
        <v>0</v>
      </c>
      <c r="K307" s="17" t="s">
        <v>30</v>
      </c>
      <c r="L307" s="9">
        <v>0</v>
      </c>
      <c r="M307" s="17" t="s">
        <v>30</v>
      </c>
      <c r="O307" s="18">
        <v>0</v>
      </c>
      <c r="P307" s="9">
        <v>0</v>
      </c>
      <c r="Q307" s="54" t="e">
        <f t="array" ref="Q307">SMALL(IF(IF(dateent&lt;&gt;"",MATCH(dateent,dateent,0),"")=ROW(dateent)-62,dateent,""),ROW(A245))</f>
        <v>#NUM!</v>
      </c>
      <c r="S307" s="54" t="e">
        <f t="array" aca="1" ref="S307" ca="1">SMALL(IF(IF(datesort&lt;&gt;"",MATCH(datesort,datesort,0),"")=ROW(dateent)-62,datesort,""),ROW(C245))</f>
        <v>#NUM!</v>
      </c>
    </row>
    <row r="308" spans="10:19" ht="13">
      <c r="J308" s="9">
        <v>0</v>
      </c>
      <c r="K308" s="17" t="s">
        <v>30</v>
      </c>
      <c r="L308" s="9">
        <v>0</v>
      </c>
      <c r="M308" s="17" t="s">
        <v>30</v>
      </c>
      <c r="O308" s="18">
        <v>0</v>
      </c>
      <c r="P308" s="9">
        <v>0</v>
      </c>
      <c r="Q308" s="54" t="e">
        <f t="array" ref="Q308">SMALL(IF(IF(dateent&lt;&gt;"",MATCH(dateent,dateent,0),"")=ROW(dateent)-62,dateent,""),ROW(A246))</f>
        <v>#NUM!</v>
      </c>
      <c r="S308" s="54" t="e">
        <f t="array" aca="1" ref="S308" ca="1">SMALL(IF(IF(datesort&lt;&gt;"",MATCH(datesort,datesort,0),"")=ROW(dateent)-62,datesort,""),ROW(C246))</f>
        <v>#NUM!</v>
      </c>
    </row>
    <row r="309" spans="10:19" ht="13">
      <c r="J309" s="9">
        <v>0</v>
      </c>
      <c r="K309" s="17" t="s">
        <v>30</v>
      </c>
      <c r="L309" s="9">
        <v>0</v>
      </c>
      <c r="M309" s="17" t="s">
        <v>30</v>
      </c>
      <c r="O309" s="18">
        <v>0</v>
      </c>
      <c r="P309" s="9">
        <v>0</v>
      </c>
      <c r="Q309" s="54" t="e">
        <f t="array" ref="Q309">SMALL(IF(IF(dateent&lt;&gt;"",MATCH(dateent,dateent,0),"")=ROW(dateent)-62,dateent,""),ROW(A247))</f>
        <v>#NUM!</v>
      </c>
      <c r="S309" s="54" t="e">
        <f t="array" aca="1" ref="S309" ca="1">SMALL(IF(IF(datesort&lt;&gt;"",MATCH(datesort,datesort,0),"")=ROW(dateent)-62,datesort,""),ROW(C247))</f>
        <v>#NUM!</v>
      </c>
    </row>
    <row r="310" spans="10:19" ht="13">
      <c r="J310" s="9">
        <v>0</v>
      </c>
      <c r="K310" s="17" t="s">
        <v>30</v>
      </c>
      <c r="L310" s="9">
        <v>0</v>
      </c>
      <c r="M310" s="17" t="s">
        <v>30</v>
      </c>
      <c r="O310" s="18">
        <v>0</v>
      </c>
      <c r="P310" s="9">
        <v>0</v>
      </c>
      <c r="Q310" s="54" t="e">
        <f t="array" ref="Q310">SMALL(IF(IF(dateent&lt;&gt;"",MATCH(dateent,dateent,0),"")=ROW(dateent)-62,dateent,""),ROW(A248))</f>
        <v>#NUM!</v>
      </c>
      <c r="S310" s="54" t="e">
        <f t="array" aca="1" ref="S310" ca="1">SMALL(IF(IF(datesort&lt;&gt;"",MATCH(datesort,datesort,0),"")=ROW(dateent)-62,datesort,""),ROW(C248))</f>
        <v>#NUM!</v>
      </c>
    </row>
    <row r="311" spans="10:19" ht="13">
      <c r="J311" s="9">
        <v>0</v>
      </c>
      <c r="K311" s="17" t="s">
        <v>30</v>
      </c>
      <c r="L311" s="9">
        <v>0</v>
      </c>
      <c r="M311" s="17" t="s">
        <v>30</v>
      </c>
      <c r="O311" s="18">
        <v>0</v>
      </c>
      <c r="P311" s="9">
        <v>0</v>
      </c>
      <c r="Q311" s="54" t="e">
        <f t="array" ref="Q311">SMALL(IF(IF(dateent&lt;&gt;"",MATCH(dateent,dateent,0),"")=ROW(dateent)-62,dateent,""),ROW(A249))</f>
        <v>#NUM!</v>
      </c>
      <c r="S311" s="54" t="e">
        <f t="array" aca="1" ref="S311" ca="1">SMALL(IF(IF(datesort&lt;&gt;"",MATCH(datesort,datesort,0),"")=ROW(dateent)-62,datesort,""),ROW(C249))</f>
        <v>#NUM!</v>
      </c>
    </row>
    <row r="312" spans="10:19" ht="13">
      <c r="J312" s="9">
        <v>0</v>
      </c>
      <c r="K312" s="17" t="s">
        <v>30</v>
      </c>
      <c r="L312" s="9">
        <v>0</v>
      </c>
      <c r="M312" s="17" t="s">
        <v>30</v>
      </c>
      <c r="O312" s="18">
        <v>0</v>
      </c>
      <c r="P312" s="9">
        <v>0</v>
      </c>
      <c r="Q312" s="54" t="e">
        <f t="array" ref="Q312">SMALL(IF(IF(dateent&lt;&gt;"",MATCH(dateent,dateent,0),"")=ROW(dateent)-62,dateent,""),ROW(A250))</f>
        <v>#NUM!</v>
      </c>
      <c r="S312" s="54" t="e">
        <f t="array" aca="1" ref="S312" ca="1">SMALL(IF(IF(datesort&lt;&gt;"",MATCH(datesort,datesort,0),"")=ROW(dateent)-62,datesort,""),ROW(C250))</f>
        <v>#NUM!</v>
      </c>
    </row>
    <row r="313" spans="10:19" ht="13">
      <c r="J313" s="9">
        <v>0</v>
      </c>
      <c r="K313" s="17" t="s">
        <v>30</v>
      </c>
      <c r="L313" s="9">
        <v>0</v>
      </c>
      <c r="M313" s="17" t="s">
        <v>30</v>
      </c>
      <c r="O313" s="18">
        <v>0</v>
      </c>
      <c r="P313" s="9">
        <v>0</v>
      </c>
      <c r="Q313" s="54" t="e">
        <f t="array" ref="Q313">SMALL(IF(IF(dateent&lt;&gt;"",MATCH(dateent,dateent,0),"")=ROW(dateent)-62,dateent,""),ROW(A251))</f>
        <v>#NUM!</v>
      </c>
      <c r="S313" s="54" t="e">
        <f t="array" aca="1" ref="S313" ca="1">SMALL(IF(IF(datesort&lt;&gt;"",MATCH(datesort,datesort,0),"")=ROW(dateent)-62,datesort,""),ROW(C251))</f>
        <v>#NUM!</v>
      </c>
    </row>
    <row r="314" spans="10:19" ht="13">
      <c r="J314" s="9">
        <v>0</v>
      </c>
      <c r="K314" s="17" t="s">
        <v>30</v>
      </c>
      <c r="L314" s="9">
        <v>0</v>
      </c>
      <c r="M314" s="17" t="s">
        <v>30</v>
      </c>
      <c r="O314" s="18">
        <v>0</v>
      </c>
      <c r="P314" s="9">
        <v>0</v>
      </c>
      <c r="Q314" s="54" t="e">
        <f t="array" ref="Q314">SMALL(IF(IF(dateent&lt;&gt;"",MATCH(dateent,dateent,0),"")=ROW(dateent)-62,dateent,""),ROW(A252))</f>
        <v>#NUM!</v>
      </c>
      <c r="S314" s="54" t="e">
        <f t="array" aca="1" ref="S314" ca="1">SMALL(IF(IF(datesort&lt;&gt;"",MATCH(datesort,datesort,0),"")=ROW(dateent)-62,datesort,""),ROW(C252))</f>
        <v>#NUM!</v>
      </c>
    </row>
    <row r="315" spans="10:19" ht="13">
      <c r="J315" s="9">
        <v>0</v>
      </c>
      <c r="K315" s="17" t="s">
        <v>30</v>
      </c>
      <c r="L315" s="9">
        <v>0</v>
      </c>
      <c r="M315" s="17" t="s">
        <v>30</v>
      </c>
      <c r="O315" s="18">
        <v>0</v>
      </c>
      <c r="P315" s="9">
        <v>0</v>
      </c>
      <c r="Q315" s="54" t="e">
        <f t="array" ref="Q315">SMALL(IF(IF(dateent&lt;&gt;"",MATCH(dateent,dateent,0),"")=ROW(dateent)-62,dateent,""),ROW(A253))</f>
        <v>#NUM!</v>
      </c>
      <c r="S315" s="54" t="e">
        <f t="array" aca="1" ref="S315" ca="1">SMALL(IF(IF(datesort&lt;&gt;"",MATCH(datesort,datesort,0),"")=ROW(dateent)-62,datesort,""),ROW(C253))</f>
        <v>#NUM!</v>
      </c>
    </row>
    <row r="316" spans="10:19" ht="13">
      <c r="J316" s="9">
        <v>0</v>
      </c>
      <c r="K316" s="17" t="s">
        <v>30</v>
      </c>
      <c r="L316" s="9">
        <v>0</v>
      </c>
      <c r="M316" s="17" t="s">
        <v>30</v>
      </c>
      <c r="O316" s="18">
        <v>0</v>
      </c>
      <c r="P316" s="9">
        <v>0</v>
      </c>
      <c r="Q316" s="54" t="e">
        <f t="array" ref="Q316">SMALL(IF(IF(dateent&lt;&gt;"",MATCH(dateent,dateent,0),"")=ROW(dateent)-62,dateent,""),ROW(A254))</f>
        <v>#NUM!</v>
      </c>
      <c r="S316" s="54" t="e">
        <f t="array" aca="1" ref="S316" ca="1">SMALL(IF(IF(datesort&lt;&gt;"",MATCH(datesort,datesort,0),"")=ROW(dateent)-62,datesort,""),ROW(C254))</f>
        <v>#NUM!</v>
      </c>
    </row>
    <row r="317" spans="10:19" ht="13">
      <c r="J317" s="9">
        <v>0</v>
      </c>
      <c r="K317" s="17" t="s">
        <v>30</v>
      </c>
      <c r="L317" s="9">
        <v>0</v>
      </c>
      <c r="M317" s="17" t="s">
        <v>30</v>
      </c>
      <c r="O317" s="18">
        <v>0</v>
      </c>
      <c r="P317" s="9">
        <v>0</v>
      </c>
      <c r="Q317" s="54" t="e">
        <f t="array" ref="Q317">SMALL(IF(IF(dateent&lt;&gt;"",MATCH(dateent,dateent,0),"")=ROW(dateent)-62,dateent,""),ROW(A255))</f>
        <v>#NUM!</v>
      </c>
      <c r="S317" s="54" t="e">
        <f t="array" aca="1" ref="S317" ca="1">SMALL(IF(IF(datesort&lt;&gt;"",MATCH(datesort,datesort,0),"")=ROW(dateent)-62,datesort,""),ROW(C255))</f>
        <v>#NUM!</v>
      </c>
    </row>
    <row r="318" spans="10:19" ht="13">
      <c r="J318" s="9">
        <v>0</v>
      </c>
      <c r="K318" s="17" t="s">
        <v>30</v>
      </c>
      <c r="L318" s="9">
        <v>0</v>
      </c>
      <c r="M318" s="17" t="s">
        <v>30</v>
      </c>
      <c r="O318" s="18">
        <v>0</v>
      </c>
      <c r="P318" s="9">
        <v>0</v>
      </c>
      <c r="Q318" s="54" t="e">
        <f t="array" ref="Q318">SMALL(IF(IF(dateent&lt;&gt;"",MATCH(dateent,dateent,0),"")=ROW(dateent)-62,dateent,""),ROW(A256))</f>
        <v>#NUM!</v>
      </c>
      <c r="S318" s="54" t="e">
        <f t="array" aca="1" ref="S318" ca="1">SMALL(IF(IF(datesort&lt;&gt;"",MATCH(datesort,datesort,0),"")=ROW(dateent)-62,datesort,""),ROW(C256))</f>
        <v>#NUM!</v>
      </c>
    </row>
    <row r="319" spans="10:19" ht="13">
      <c r="J319" s="9">
        <v>0</v>
      </c>
      <c r="K319" s="17" t="s">
        <v>30</v>
      </c>
      <c r="L319" s="9">
        <v>0</v>
      </c>
      <c r="M319" s="17" t="s">
        <v>30</v>
      </c>
      <c r="O319" s="18">
        <v>0</v>
      </c>
      <c r="P319" s="9">
        <v>0</v>
      </c>
      <c r="Q319" s="54" t="e">
        <f t="array" ref="Q319">SMALL(IF(IF(dateent&lt;&gt;"",MATCH(dateent,dateent,0),"")=ROW(dateent)-62,dateent,""),ROW(A257))</f>
        <v>#NUM!</v>
      </c>
      <c r="S319" s="54" t="e">
        <f t="array" aca="1" ref="S319" ca="1">SMALL(IF(IF(datesort&lt;&gt;"",MATCH(datesort,datesort,0),"")=ROW(dateent)-62,datesort,""),ROW(C257))</f>
        <v>#NUM!</v>
      </c>
    </row>
    <row r="320" spans="10:19" ht="13">
      <c r="J320" s="9">
        <v>0</v>
      </c>
      <c r="K320" s="17" t="s">
        <v>30</v>
      </c>
      <c r="L320" s="9">
        <v>0</v>
      </c>
      <c r="M320" s="17" t="s">
        <v>30</v>
      </c>
      <c r="O320" s="18">
        <v>0</v>
      </c>
      <c r="P320" s="9">
        <v>0</v>
      </c>
      <c r="Q320" s="54" t="e">
        <f t="array" ref="Q320">SMALL(IF(IF(dateent&lt;&gt;"",MATCH(dateent,dateent,0),"")=ROW(dateent)-62,dateent,""),ROW(A258))</f>
        <v>#NUM!</v>
      </c>
      <c r="S320" s="54" t="e">
        <f t="array" aca="1" ref="S320" ca="1">SMALL(IF(IF(datesort&lt;&gt;"",MATCH(datesort,datesort,0),"")=ROW(dateent)-62,datesort,""),ROW(C258))</f>
        <v>#NUM!</v>
      </c>
    </row>
    <row r="321" spans="10:19" ht="13">
      <c r="J321" s="9">
        <v>0</v>
      </c>
      <c r="K321" s="17" t="s">
        <v>30</v>
      </c>
      <c r="L321" s="9">
        <v>0</v>
      </c>
      <c r="M321" s="17" t="s">
        <v>30</v>
      </c>
      <c r="O321" s="18">
        <v>0</v>
      </c>
      <c r="P321" s="9">
        <v>0</v>
      </c>
      <c r="Q321" s="54" t="e">
        <f t="array" ref="Q321">SMALL(IF(IF(dateent&lt;&gt;"",MATCH(dateent,dateent,0),"")=ROW(dateent)-62,dateent,""),ROW(A259))</f>
        <v>#NUM!</v>
      </c>
      <c r="S321" s="54" t="e">
        <f t="array" aca="1" ref="S321" ca="1">SMALL(IF(IF(datesort&lt;&gt;"",MATCH(datesort,datesort,0),"")=ROW(dateent)-62,datesort,""),ROW(C259))</f>
        <v>#NUM!</v>
      </c>
    </row>
    <row r="322" spans="10:19" ht="13">
      <c r="J322" s="9">
        <v>0</v>
      </c>
      <c r="K322" s="17" t="s">
        <v>30</v>
      </c>
      <c r="L322" s="9">
        <v>0</v>
      </c>
      <c r="M322" s="17" t="s">
        <v>30</v>
      </c>
      <c r="O322" s="18">
        <v>0</v>
      </c>
      <c r="P322" s="9">
        <v>0</v>
      </c>
      <c r="Q322" s="54" t="e">
        <f t="array" ref="Q322">SMALL(IF(IF(dateent&lt;&gt;"",MATCH(dateent,dateent,0),"")=ROW(dateent)-62,dateent,""),ROW(A260))</f>
        <v>#NUM!</v>
      </c>
      <c r="S322" s="54" t="e">
        <f t="array" aca="1" ref="S322" ca="1">SMALL(IF(IF(datesort&lt;&gt;"",MATCH(datesort,datesort,0),"")=ROW(dateent)-62,datesort,""),ROW(C260))</f>
        <v>#NUM!</v>
      </c>
    </row>
    <row r="323" spans="10:19" ht="13">
      <c r="J323" s="9">
        <v>0</v>
      </c>
      <c r="K323" s="17" t="s">
        <v>30</v>
      </c>
      <c r="L323" s="9">
        <v>0</v>
      </c>
      <c r="M323" s="17" t="s">
        <v>30</v>
      </c>
      <c r="O323" s="18">
        <v>0</v>
      </c>
      <c r="P323" s="9">
        <v>0</v>
      </c>
      <c r="Q323" s="54" t="e">
        <f t="array" ref="Q323">SMALL(IF(IF(dateent&lt;&gt;"",MATCH(dateent,dateent,0),"")=ROW(dateent)-62,dateent,""),ROW(A261))</f>
        <v>#NUM!</v>
      </c>
      <c r="S323" s="54" t="e">
        <f t="array" aca="1" ref="S323" ca="1">SMALL(IF(IF(datesort&lt;&gt;"",MATCH(datesort,datesort,0),"")=ROW(dateent)-62,datesort,""),ROW(C261))</f>
        <v>#NUM!</v>
      </c>
    </row>
    <row r="324" spans="10:19" ht="13">
      <c r="J324" s="9">
        <v>0</v>
      </c>
      <c r="K324" s="17" t="s">
        <v>30</v>
      </c>
      <c r="L324" s="9">
        <v>0</v>
      </c>
      <c r="M324" s="17" t="s">
        <v>30</v>
      </c>
      <c r="O324" s="18">
        <v>0</v>
      </c>
      <c r="P324" s="9">
        <v>0</v>
      </c>
      <c r="Q324" s="54" t="e">
        <f t="array" ref="Q324">SMALL(IF(IF(dateent&lt;&gt;"",MATCH(dateent,dateent,0),"")=ROW(dateent)-62,dateent,""),ROW(A262))</f>
        <v>#NUM!</v>
      </c>
      <c r="S324" s="54" t="e">
        <f t="array" aca="1" ref="S324" ca="1">SMALL(IF(IF(datesort&lt;&gt;"",MATCH(datesort,datesort,0),"")=ROW(dateent)-62,datesort,""),ROW(C262))</f>
        <v>#NUM!</v>
      </c>
    </row>
    <row r="325" spans="10:19" ht="13">
      <c r="J325" s="9">
        <v>0</v>
      </c>
      <c r="K325" s="17" t="s">
        <v>30</v>
      </c>
      <c r="L325" s="9">
        <v>0</v>
      </c>
      <c r="M325" s="17" t="s">
        <v>30</v>
      </c>
      <c r="O325" s="18">
        <v>0</v>
      </c>
      <c r="P325" s="9">
        <v>0</v>
      </c>
      <c r="Q325" s="54" t="e">
        <f t="array" ref="Q325">SMALL(IF(IF(dateent&lt;&gt;"",MATCH(dateent,dateent,0),"")=ROW(dateent)-62,dateent,""),ROW(A263))</f>
        <v>#NUM!</v>
      </c>
      <c r="S325" s="54" t="e">
        <f t="array" aca="1" ref="S325" ca="1">SMALL(IF(IF(datesort&lt;&gt;"",MATCH(datesort,datesort,0),"")=ROW(dateent)-62,datesort,""),ROW(C263))</f>
        <v>#NUM!</v>
      </c>
    </row>
    <row r="326" spans="10:19" ht="13">
      <c r="J326" s="9">
        <v>0</v>
      </c>
      <c r="K326" s="17" t="s">
        <v>30</v>
      </c>
      <c r="L326" s="9">
        <v>0</v>
      </c>
      <c r="M326" s="17" t="s">
        <v>30</v>
      </c>
      <c r="O326" s="18">
        <v>0</v>
      </c>
      <c r="P326" s="9">
        <v>0</v>
      </c>
      <c r="Q326" s="54" t="e">
        <f t="array" ref="Q326">SMALL(IF(IF(dateent&lt;&gt;"",MATCH(dateent,dateent,0),"")=ROW(dateent)-62,dateent,""),ROW(A264))</f>
        <v>#NUM!</v>
      </c>
      <c r="S326" s="54" t="e">
        <f t="array" aca="1" ref="S326" ca="1">SMALL(IF(IF(datesort&lt;&gt;"",MATCH(datesort,datesort,0),"")=ROW(dateent)-62,datesort,""),ROW(C264))</f>
        <v>#NUM!</v>
      </c>
    </row>
    <row r="327" spans="10:19" ht="13">
      <c r="J327" s="9">
        <v>0</v>
      </c>
      <c r="K327" s="17" t="s">
        <v>30</v>
      </c>
      <c r="L327" s="9">
        <v>0</v>
      </c>
      <c r="M327" s="17" t="s">
        <v>30</v>
      </c>
      <c r="O327" s="18">
        <v>0</v>
      </c>
      <c r="P327" s="9">
        <v>0</v>
      </c>
      <c r="Q327" s="54" t="e">
        <f t="array" ref="Q327">SMALL(IF(IF(dateent&lt;&gt;"",MATCH(dateent,dateent,0),"")=ROW(dateent)-62,dateent,""),ROW(A265))</f>
        <v>#NUM!</v>
      </c>
      <c r="S327" s="54" t="e">
        <f t="array" aca="1" ref="S327" ca="1">SMALL(IF(IF(datesort&lt;&gt;"",MATCH(datesort,datesort,0),"")=ROW(dateent)-62,datesort,""),ROW(C265))</f>
        <v>#NUM!</v>
      </c>
    </row>
    <row r="328" spans="10:19" ht="13">
      <c r="J328" s="9">
        <v>0</v>
      </c>
      <c r="K328" s="17" t="s">
        <v>30</v>
      </c>
      <c r="L328" s="9">
        <v>0</v>
      </c>
      <c r="M328" s="17" t="s">
        <v>30</v>
      </c>
      <c r="O328" s="18">
        <v>0</v>
      </c>
      <c r="P328" s="9">
        <v>0</v>
      </c>
      <c r="Q328" s="54" t="e">
        <f t="array" ref="Q328">SMALL(IF(IF(dateent&lt;&gt;"",MATCH(dateent,dateent,0),"")=ROW(dateent)-62,dateent,""),ROW(A266))</f>
        <v>#NUM!</v>
      </c>
      <c r="S328" s="54" t="e">
        <f t="array" aca="1" ref="S328" ca="1">SMALL(IF(IF(datesort&lt;&gt;"",MATCH(datesort,datesort,0),"")=ROW(dateent)-62,datesort,""),ROW(C266))</f>
        <v>#NUM!</v>
      </c>
    </row>
    <row r="329" spans="10:19" ht="13">
      <c r="J329" s="9">
        <v>0</v>
      </c>
      <c r="K329" s="17" t="s">
        <v>30</v>
      </c>
      <c r="L329" s="9">
        <v>0</v>
      </c>
      <c r="M329" s="17" t="s">
        <v>30</v>
      </c>
      <c r="O329" s="18">
        <v>0</v>
      </c>
      <c r="P329" s="9">
        <v>0</v>
      </c>
      <c r="Q329" s="54" t="e">
        <f t="array" ref="Q329">SMALL(IF(IF(dateent&lt;&gt;"",MATCH(dateent,dateent,0),"")=ROW(dateent)-62,dateent,""),ROW(A267))</f>
        <v>#NUM!</v>
      </c>
      <c r="S329" s="54" t="e">
        <f t="array" aca="1" ref="S329" ca="1">SMALL(IF(IF(datesort&lt;&gt;"",MATCH(datesort,datesort,0),"")=ROW(dateent)-62,datesort,""),ROW(C267))</f>
        <v>#NUM!</v>
      </c>
    </row>
    <row r="330" spans="10:19" ht="13">
      <c r="J330" s="9">
        <v>0</v>
      </c>
      <c r="K330" s="17" t="s">
        <v>30</v>
      </c>
      <c r="L330" s="9">
        <v>0</v>
      </c>
      <c r="M330" s="17" t="s">
        <v>30</v>
      </c>
      <c r="O330" s="18">
        <v>0</v>
      </c>
      <c r="P330" s="9">
        <v>0</v>
      </c>
      <c r="Q330" s="54" t="e">
        <f t="array" ref="Q330">SMALL(IF(IF(dateent&lt;&gt;"",MATCH(dateent,dateent,0),"")=ROW(dateent)-62,dateent,""),ROW(A268))</f>
        <v>#NUM!</v>
      </c>
      <c r="S330" s="54" t="e">
        <f t="array" aca="1" ref="S330" ca="1">SMALL(IF(IF(datesort&lt;&gt;"",MATCH(datesort,datesort,0),"")=ROW(dateent)-62,datesort,""),ROW(C268))</f>
        <v>#NUM!</v>
      </c>
    </row>
    <row r="331" spans="10:19" ht="13">
      <c r="J331" s="9">
        <v>0</v>
      </c>
      <c r="K331" s="17" t="s">
        <v>30</v>
      </c>
      <c r="L331" s="9">
        <v>0</v>
      </c>
      <c r="M331" s="17" t="s">
        <v>30</v>
      </c>
      <c r="O331" s="18">
        <v>0</v>
      </c>
      <c r="P331" s="9">
        <v>0</v>
      </c>
      <c r="Q331" s="54" t="e">
        <f t="array" ref="Q331">SMALL(IF(IF(dateent&lt;&gt;"",MATCH(dateent,dateent,0),"")=ROW(dateent)-62,dateent,""),ROW(A269))</f>
        <v>#NUM!</v>
      </c>
      <c r="S331" s="54" t="e">
        <f t="array" aca="1" ref="S331" ca="1">SMALL(IF(IF(datesort&lt;&gt;"",MATCH(datesort,datesort,0),"")=ROW(dateent)-62,datesort,""),ROW(C269))</f>
        <v>#NUM!</v>
      </c>
    </row>
    <row r="332" spans="10:19" ht="13">
      <c r="J332" s="9">
        <v>0</v>
      </c>
      <c r="K332" s="17" t="s">
        <v>30</v>
      </c>
      <c r="L332" s="9">
        <v>0</v>
      </c>
      <c r="M332" s="17" t="s">
        <v>30</v>
      </c>
      <c r="O332" s="18">
        <v>0</v>
      </c>
      <c r="P332" s="9">
        <v>0</v>
      </c>
      <c r="Q332" s="54" t="e">
        <f t="array" ref="Q332">SMALL(IF(IF(dateent&lt;&gt;"",MATCH(dateent,dateent,0),"")=ROW(dateent)-62,dateent,""),ROW(A270))</f>
        <v>#NUM!</v>
      </c>
      <c r="S332" s="54" t="e">
        <f t="array" aca="1" ref="S332" ca="1">SMALL(IF(IF(datesort&lt;&gt;"",MATCH(datesort,datesort,0),"")=ROW(dateent)-62,datesort,""),ROW(C270))</f>
        <v>#NUM!</v>
      </c>
    </row>
    <row r="333" spans="10:19" ht="13">
      <c r="J333" s="9">
        <v>0</v>
      </c>
      <c r="K333" s="17" t="s">
        <v>30</v>
      </c>
      <c r="L333" s="9">
        <v>0</v>
      </c>
      <c r="M333" s="17" t="s">
        <v>30</v>
      </c>
      <c r="O333" s="18">
        <v>0</v>
      </c>
      <c r="P333" s="9">
        <v>0</v>
      </c>
      <c r="Q333" s="54" t="e">
        <f t="array" ref="Q333">SMALL(IF(IF(dateent&lt;&gt;"",MATCH(dateent,dateent,0),"")=ROW(dateent)-62,dateent,""),ROW(A271))</f>
        <v>#NUM!</v>
      </c>
      <c r="S333" s="54" t="e">
        <f t="array" aca="1" ref="S333" ca="1">SMALL(IF(IF(datesort&lt;&gt;"",MATCH(datesort,datesort,0),"")=ROW(dateent)-62,datesort,""),ROW(C271))</f>
        <v>#NUM!</v>
      </c>
    </row>
    <row r="334" spans="10:19" ht="13">
      <c r="J334" s="9">
        <v>0</v>
      </c>
      <c r="K334" s="17" t="s">
        <v>30</v>
      </c>
      <c r="L334" s="9">
        <v>0</v>
      </c>
      <c r="M334" s="17" t="s">
        <v>30</v>
      </c>
      <c r="O334" s="18">
        <v>0</v>
      </c>
      <c r="P334" s="9">
        <v>0</v>
      </c>
      <c r="Q334" s="54" t="e">
        <f t="array" ref="Q334">SMALL(IF(IF(dateent&lt;&gt;"",MATCH(dateent,dateent,0),"")=ROW(dateent)-62,dateent,""),ROW(A272))</f>
        <v>#NUM!</v>
      </c>
      <c r="S334" s="54" t="e">
        <f t="array" aca="1" ref="S334" ca="1">SMALL(IF(IF(datesort&lt;&gt;"",MATCH(datesort,datesort,0),"")=ROW(dateent)-62,datesort,""),ROW(C272))</f>
        <v>#NUM!</v>
      </c>
    </row>
    <row r="335" spans="10:19" ht="13">
      <c r="J335" s="9">
        <v>0</v>
      </c>
      <c r="K335" s="17" t="s">
        <v>30</v>
      </c>
      <c r="L335" s="9">
        <v>0</v>
      </c>
      <c r="M335" s="17" t="s">
        <v>30</v>
      </c>
      <c r="O335" s="18">
        <v>0</v>
      </c>
      <c r="P335" s="9">
        <v>0</v>
      </c>
      <c r="Q335" s="54" t="e">
        <f t="array" ref="Q335">SMALL(IF(IF(dateent&lt;&gt;"",MATCH(dateent,dateent,0),"")=ROW(dateent)-62,dateent,""),ROW(A273))</f>
        <v>#NUM!</v>
      </c>
      <c r="S335" s="54" t="e">
        <f t="array" aca="1" ref="S335" ca="1">SMALL(IF(IF(datesort&lt;&gt;"",MATCH(datesort,datesort,0),"")=ROW(dateent)-62,datesort,""),ROW(C273))</f>
        <v>#NUM!</v>
      </c>
    </row>
    <row r="336" spans="10:19" ht="13">
      <c r="J336" s="9">
        <v>0</v>
      </c>
      <c r="K336" s="17" t="s">
        <v>30</v>
      </c>
      <c r="L336" s="9">
        <v>0</v>
      </c>
      <c r="M336" s="17" t="s">
        <v>30</v>
      </c>
      <c r="O336" s="18">
        <v>0</v>
      </c>
      <c r="P336" s="9">
        <v>0</v>
      </c>
      <c r="Q336" s="54" t="e">
        <f t="array" ref="Q336">SMALL(IF(IF(dateent&lt;&gt;"",MATCH(dateent,dateent,0),"")=ROW(dateent)-62,dateent,""),ROW(A274))</f>
        <v>#NUM!</v>
      </c>
      <c r="S336" s="54" t="e">
        <f t="array" aca="1" ref="S336" ca="1">SMALL(IF(IF(datesort&lt;&gt;"",MATCH(datesort,datesort,0),"")=ROW(dateent)-62,datesort,""),ROW(C274))</f>
        <v>#NUM!</v>
      </c>
    </row>
    <row r="337" spans="10:19" ht="13">
      <c r="J337" s="9">
        <v>0</v>
      </c>
      <c r="K337" s="17" t="s">
        <v>30</v>
      </c>
      <c r="L337" s="9">
        <v>0</v>
      </c>
      <c r="M337" s="17" t="s">
        <v>30</v>
      </c>
      <c r="O337" s="18">
        <v>0</v>
      </c>
      <c r="P337" s="9">
        <v>0</v>
      </c>
      <c r="Q337" s="54" t="e">
        <f t="array" ref="Q337">SMALL(IF(IF(dateent&lt;&gt;"",MATCH(dateent,dateent,0),"")=ROW(dateent)-62,dateent,""),ROW(A275))</f>
        <v>#NUM!</v>
      </c>
      <c r="S337" s="54" t="e">
        <f t="array" aca="1" ref="S337" ca="1">SMALL(IF(IF(datesort&lt;&gt;"",MATCH(datesort,datesort,0),"")=ROW(dateent)-62,datesort,""),ROW(C275))</f>
        <v>#NUM!</v>
      </c>
    </row>
    <row r="338" spans="10:19" ht="13">
      <c r="J338" s="9">
        <v>0</v>
      </c>
      <c r="K338" s="17" t="s">
        <v>30</v>
      </c>
      <c r="L338" s="9">
        <v>0</v>
      </c>
      <c r="M338" s="17" t="s">
        <v>30</v>
      </c>
      <c r="O338" s="18">
        <v>0</v>
      </c>
      <c r="P338" s="9">
        <v>0</v>
      </c>
      <c r="Q338" s="54" t="e">
        <f t="array" ref="Q338">SMALL(IF(IF(dateent&lt;&gt;"",MATCH(dateent,dateent,0),"")=ROW(dateent)-62,dateent,""),ROW(A276))</f>
        <v>#NUM!</v>
      </c>
      <c r="S338" s="54" t="e">
        <f t="array" aca="1" ref="S338" ca="1">SMALL(IF(IF(datesort&lt;&gt;"",MATCH(datesort,datesort,0),"")=ROW(dateent)-62,datesort,""),ROW(C276))</f>
        <v>#NUM!</v>
      </c>
    </row>
    <row r="339" spans="10:19" ht="13">
      <c r="J339" s="9">
        <v>0</v>
      </c>
      <c r="K339" s="17" t="s">
        <v>30</v>
      </c>
      <c r="L339" s="9">
        <v>0</v>
      </c>
      <c r="M339" s="17" t="s">
        <v>30</v>
      </c>
      <c r="O339" s="18">
        <v>0</v>
      </c>
      <c r="P339" s="9">
        <v>0</v>
      </c>
      <c r="Q339" s="54" t="e">
        <f t="array" ref="Q339">SMALL(IF(IF(dateent&lt;&gt;"",MATCH(dateent,dateent,0),"")=ROW(dateent)-62,dateent,""),ROW(A277))</f>
        <v>#NUM!</v>
      </c>
      <c r="S339" s="54" t="e">
        <f t="array" aca="1" ref="S339" ca="1">SMALL(IF(IF(datesort&lt;&gt;"",MATCH(datesort,datesort,0),"")=ROW(dateent)-62,datesort,""),ROW(C277))</f>
        <v>#NUM!</v>
      </c>
    </row>
    <row r="340" spans="10:19" ht="13">
      <c r="J340" s="9">
        <v>0</v>
      </c>
      <c r="K340" s="17" t="s">
        <v>30</v>
      </c>
      <c r="L340" s="9">
        <v>0</v>
      </c>
      <c r="M340" s="17" t="s">
        <v>30</v>
      </c>
      <c r="O340" s="18">
        <v>0</v>
      </c>
      <c r="P340" s="9">
        <v>0</v>
      </c>
      <c r="Q340" s="54" t="e">
        <f t="array" ref="Q340">SMALL(IF(IF(dateent&lt;&gt;"",MATCH(dateent,dateent,0),"")=ROW(dateent)-62,dateent,""),ROW(A278))</f>
        <v>#NUM!</v>
      </c>
      <c r="S340" s="54" t="e">
        <f t="array" aca="1" ref="S340" ca="1">SMALL(IF(IF(datesort&lt;&gt;"",MATCH(datesort,datesort,0),"")=ROW(dateent)-62,datesort,""),ROW(C278))</f>
        <v>#NUM!</v>
      </c>
    </row>
    <row r="341" spans="10:19" ht="13">
      <c r="J341" s="9">
        <v>0</v>
      </c>
      <c r="K341" s="17" t="s">
        <v>30</v>
      </c>
      <c r="L341" s="9">
        <v>0</v>
      </c>
      <c r="M341" s="17" t="s">
        <v>30</v>
      </c>
      <c r="O341" s="18">
        <v>0</v>
      </c>
      <c r="P341" s="9">
        <v>0</v>
      </c>
      <c r="Q341" s="54" t="e">
        <f t="array" ref="Q341">SMALL(IF(IF(dateent&lt;&gt;"",MATCH(dateent,dateent,0),"")=ROW(dateent)-62,dateent,""),ROW(A279))</f>
        <v>#NUM!</v>
      </c>
      <c r="S341" s="54" t="e">
        <f t="array" aca="1" ref="S341" ca="1">SMALL(IF(IF(datesort&lt;&gt;"",MATCH(datesort,datesort,0),"")=ROW(dateent)-62,datesort,""),ROW(C279))</f>
        <v>#NUM!</v>
      </c>
    </row>
    <row r="342" spans="10:19" ht="13">
      <c r="J342" s="9">
        <v>0</v>
      </c>
      <c r="K342" s="17" t="s">
        <v>30</v>
      </c>
      <c r="L342" s="9">
        <v>0</v>
      </c>
      <c r="M342" s="17" t="s">
        <v>30</v>
      </c>
      <c r="O342" s="18">
        <v>0</v>
      </c>
      <c r="P342" s="9">
        <v>0</v>
      </c>
      <c r="Q342" s="54" t="e">
        <f t="array" ref="Q342">SMALL(IF(IF(dateent&lt;&gt;"",MATCH(dateent,dateent,0),"")=ROW(dateent)-62,dateent,""),ROW(A280))</f>
        <v>#NUM!</v>
      </c>
      <c r="S342" s="54" t="e">
        <f t="array" aca="1" ref="S342" ca="1">SMALL(IF(IF(datesort&lt;&gt;"",MATCH(datesort,datesort,0),"")=ROW(dateent)-62,datesort,""),ROW(C280))</f>
        <v>#NUM!</v>
      </c>
    </row>
    <row r="343" spans="10:19" ht="13">
      <c r="J343" s="9">
        <v>0</v>
      </c>
      <c r="K343" s="17" t="s">
        <v>30</v>
      </c>
      <c r="L343" s="9">
        <v>0</v>
      </c>
      <c r="M343" s="17" t="s">
        <v>30</v>
      </c>
      <c r="O343" s="18">
        <v>0</v>
      </c>
      <c r="P343" s="9">
        <v>0</v>
      </c>
      <c r="Q343" s="54" t="e">
        <f t="array" ref="Q343">SMALL(IF(IF(dateent&lt;&gt;"",MATCH(dateent,dateent,0),"")=ROW(dateent)-62,dateent,""),ROW(A281))</f>
        <v>#NUM!</v>
      </c>
      <c r="S343" s="54" t="e">
        <f t="array" aca="1" ref="S343" ca="1">SMALL(IF(IF(datesort&lt;&gt;"",MATCH(datesort,datesort,0),"")=ROW(dateent)-62,datesort,""),ROW(C281))</f>
        <v>#NUM!</v>
      </c>
    </row>
    <row r="344" spans="10:19" ht="13">
      <c r="J344" s="9">
        <v>0</v>
      </c>
      <c r="K344" s="17" t="s">
        <v>30</v>
      </c>
      <c r="L344" s="9">
        <v>0</v>
      </c>
      <c r="M344" s="17" t="s">
        <v>30</v>
      </c>
      <c r="O344" s="18">
        <v>0</v>
      </c>
      <c r="P344" s="9">
        <v>0</v>
      </c>
      <c r="Q344" s="54" t="e">
        <f t="array" ref="Q344">SMALL(IF(IF(dateent&lt;&gt;"",MATCH(dateent,dateent,0),"")=ROW(dateent)-62,dateent,""),ROW(A282))</f>
        <v>#NUM!</v>
      </c>
      <c r="S344" s="54" t="e">
        <f t="array" aca="1" ref="S344" ca="1">SMALL(IF(IF(datesort&lt;&gt;"",MATCH(datesort,datesort,0),"")=ROW(dateent)-62,datesort,""),ROW(C282))</f>
        <v>#NUM!</v>
      </c>
    </row>
    <row r="345" spans="10:19" ht="13">
      <c r="J345" s="9">
        <v>0</v>
      </c>
      <c r="K345" s="17" t="s">
        <v>30</v>
      </c>
      <c r="L345" s="9">
        <v>0</v>
      </c>
      <c r="M345" s="17" t="s">
        <v>30</v>
      </c>
      <c r="O345" s="18">
        <v>0</v>
      </c>
      <c r="P345" s="9">
        <v>0</v>
      </c>
      <c r="Q345" s="54" t="e">
        <f t="array" ref="Q345">SMALL(IF(IF(dateent&lt;&gt;"",MATCH(dateent,dateent,0),"")=ROW(dateent)-62,dateent,""),ROW(A283))</f>
        <v>#NUM!</v>
      </c>
      <c r="S345" s="54" t="e">
        <f t="array" aca="1" ref="S345" ca="1">SMALL(IF(IF(datesort&lt;&gt;"",MATCH(datesort,datesort,0),"")=ROW(dateent)-62,datesort,""),ROW(C283))</f>
        <v>#NUM!</v>
      </c>
    </row>
    <row r="346" spans="10:19" ht="13">
      <c r="J346" s="9">
        <v>0</v>
      </c>
      <c r="K346" s="17" t="s">
        <v>30</v>
      </c>
      <c r="L346" s="9">
        <v>0</v>
      </c>
      <c r="M346" s="17" t="s">
        <v>30</v>
      </c>
      <c r="O346" s="18">
        <v>0</v>
      </c>
      <c r="P346" s="9">
        <v>0</v>
      </c>
      <c r="Q346" s="54" t="e">
        <f t="array" ref="Q346">SMALL(IF(IF(dateent&lt;&gt;"",MATCH(dateent,dateent,0),"")=ROW(dateent)-62,dateent,""),ROW(A284))</f>
        <v>#NUM!</v>
      </c>
      <c r="S346" s="54" t="e">
        <f t="array" aca="1" ref="S346" ca="1">SMALL(IF(IF(datesort&lt;&gt;"",MATCH(datesort,datesort,0),"")=ROW(dateent)-62,datesort,""),ROW(C284))</f>
        <v>#NUM!</v>
      </c>
    </row>
    <row r="347" spans="10:19" ht="13">
      <c r="J347" s="9">
        <v>0</v>
      </c>
      <c r="K347" s="17" t="s">
        <v>30</v>
      </c>
      <c r="L347" s="9">
        <v>0</v>
      </c>
      <c r="M347" s="17" t="s">
        <v>30</v>
      </c>
      <c r="O347" s="18">
        <v>0</v>
      </c>
      <c r="P347" s="9">
        <v>0</v>
      </c>
      <c r="Q347" s="54" t="e">
        <f t="array" ref="Q347">SMALL(IF(IF(dateent&lt;&gt;"",MATCH(dateent,dateent,0),"")=ROW(dateent)-62,dateent,""),ROW(A285))</f>
        <v>#NUM!</v>
      </c>
      <c r="S347" s="54" t="e">
        <f t="array" aca="1" ref="S347" ca="1">SMALL(IF(IF(datesort&lt;&gt;"",MATCH(datesort,datesort,0),"")=ROW(dateent)-62,datesort,""),ROW(C285))</f>
        <v>#NUM!</v>
      </c>
    </row>
    <row r="348" spans="10:19" ht="13">
      <c r="J348" s="9">
        <v>0</v>
      </c>
      <c r="K348" s="17" t="s">
        <v>30</v>
      </c>
      <c r="L348" s="9">
        <v>0</v>
      </c>
      <c r="M348" s="17" t="s">
        <v>30</v>
      </c>
      <c r="O348" s="18">
        <v>0</v>
      </c>
      <c r="P348" s="9">
        <v>0</v>
      </c>
      <c r="Q348" s="54" t="e">
        <f t="array" ref="Q348">SMALL(IF(IF(dateent&lt;&gt;"",MATCH(dateent,dateent,0),"")=ROW(dateent)-62,dateent,""),ROW(A286))</f>
        <v>#NUM!</v>
      </c>
      <c r="S348" s="54" t="e">
        <f t="array" aca="1" ref="S348" ca="1">SMALL(IF(IF(datesort&lt;&gt;"",MATCH(datesort,datesort,0),"")=ROW(dateent)-62,datesort,""),ROW(C286))</f>
        <v>#NUM!</v>
      </c>
    </row>
    <row r="349" spans="10:19" ht="13">
      <c r="J349" s="9">
        <v>0</v>
      </c>
      <c r="K349" s="17" t="s">
        <v>30</v>
      </c>
      <c r="L349" s="9">
        <v>0</v>
      </c>
      <c r="M349" s="17" t="s">
        <v>30</v>
      </c>
      <c r="O349" s="18">
        <v>0</v>
      </c>
      <c r="P349" s="9">
        <v>0</v>
      </c>
      <c r="Q349" s="54" t="e">
        <f t="array" ref="Q349">SMALL(IF(IF(dateent&lt;&gt;"",MATCH(dateent,dateent,0),"")=ROW(dateent)-62,dateent,""),ROW(A287))</f>
        <v>#NUM!</v>
      </c>
      <c r="S349" s="54" t="e">
        <f t="array" aca="1" ref="S349" ca="1">SMALL(IF(IF(datesort&lt;&gt;"",MATCH(datesort,datesort,0),"")=ROW(dateent)-62,datesort,""),ROW(C287))</f>
        <v>#NUM!</v>
      </c>
    </row>
    <row r="350" spans="10:19" ht="13">
      <c r="J350" s="9">
        <v>0</v>
      </c>
      <c r="K350" s="17" t="s">
        <v>30</v>
      </c>
      <c r="L350" s="9">
        <v>0</v>
      </c>
      <c r="M350" s="17" t="s">
        <v>30</v>
      </c>
      <c r="O350" s="18">
        <v>0</v>
      </c>
      <c r="P350" s="9">
        <v>0</v>
      </c>
      <c r="Q350" s="54" t="e">
        <f t="array" ref="Q350">SMALL(IF(IF(dateent&lt;&gt;"",MATCH(dateent,dateent,0),"")=ROW(dateent)-62,dateent,""),ROW(A288))</f>
        <v>#NUM!</v>
      </c>
      <c r="S350" s="54" t="e">
        <f t="array" aca="1" ref="S350" ca="1">SMALL(IF(IF(datesort&lt;&gt;"",MATCH(datesort,datesort,0),"")=ROW(dateent)-62,datesort,""),ROW(C288))</f>
        <v>#NUM!</v>
      </c>
    </row>
    <row r="351" spans="10:19" ht="13">
      <c r="J351" s="9">
        <v>0</v>
      </c>
      <c r="K351" s="17" t="s">
        <v>30</v>
      </c>
      <c r="L351" s="9">
        <v>0</v>
      </c>
      <c r="M351" s="17" t="s">
        <v>30</v>
      </c>
      <c r="O351" s="18">
        <v>0</v>
      </c>
      <c r="P351" s="9">
        <v>0</v>
      </c>
      <c r="Q351" s="54" t="e">
        <f t="array" ref="Q351">SMALL(IF(IF(dateent&lt;&gt;"",MATCH(dateent,dateent,0),"")=ROW(dateent)-62,dateent,""),ROW(A289))</f>
        <v>#NUM!</v>
      </c>
      <c r="S351" s="54" t="e">
        <f t="array" aca="1" ref="S351" ca="1">SMALL(IF(IF(datesort&lt;&gt;"",MATCH(datesort,datesort,0),"")=ROW(dateent)-62,datesort,""),ROW(C289))</f>
        <v>#NUM!</v>
      </c>
    </row>
    <row r="352" spans="10:19" ht="13">
      <c r="J352" s="9">
        <v>0</v>
      </c>
      <c r="K352" s="17" t="s">
        <v>30</v>
      </c>
      <c r="L352" s="9">
        <v>0</v>
      </c>
      <c r="M352" s="17" t="s">
        <v>30</v>
      </c>
      <c r="O352" s="18">
        <v>0</v>
      </c>
      <c r="P352" s="9">
        <v>0</v>
      </c>
      <c r="Q352" s="54" t="e">
        <f t="array" ref="Q352">SMALL(IF(IF(dateent&lt;&gt;"",MATCH(dateent,dateent,0),"")=ROW(dateent)-62,dateent,""),ROW(A290))</f>
        <v>#NUM!</v>
      </c>
      <c r="S352" s="54" t="e">
        <f t="array" aca="1" ref="S352" ca="1">SMALL(IF(IF(datesort&lt;&gt;"",MATCH(datesort,datesort,0),"")=ROW(dateent)-62,datesort,""),ROW(C290))</f>
        <v>#NUM!</v>
      </c>
    </row>
    <row r="353" spans="10:19" ht="13">
      <c r="J353" s="9">
        <v>0</v>
      </c>
      <c r="K353" s="17" t="s">
        <v>30</v>
      </c>
      <c r="L353" s="9">
        <v>0</v>
      </c>
      <c r="M353" s="17" t="s">
        <v>30</v>
      </c>
      <c r="O353" s="18">
        <v>0</v>
      </c>
      <c r="P353" s="9">
        <v>0</v>
      </c>
      <c r="Q353" s="54" t="e">
        <f t="array" ref="Q353">SMALL(IF(IF(dateent&lt;&gt;"",MATCH(dateent,dateent,0),"")=ROW(dateent)-62,dateent,""),ROW(A291))</f>
        <v>#NUM!</v>
      </c>
      <c r="S353" s="54" t="e">
        <f t="array" aca="1" ref="S353" ca="1">SMALL(IF(IF(datesort&lt;&gt;"",MATCH(datesort,datesort,0),"")=ROW(dateent)-62,datesort,""),ROW(C291))</f>
        <v>#NUM!</v>
      </c>
    </row>
    <row r="354" spans="10:19" ht="13">
      <c r="J354" s="9">
        <v>0</v>
      </c>
      <c r="K354" s="17" t="s">
        <v>30</v>
      </c>
      <c r="L354" s="9">
        <v>0</v>
      </c>
      <c r="M354" s="17" t="s">
        <v>30</v>
      </c>
      <c r="O354" s="18">
        <v>0</v>
      </c>
      <c r="P354" s="9">
        <v>0</v>
      </c>
      <c r="Q354" s="54" t="e">
        <f t="array" ref="Q354">SMALL(IF(IF(dateent&lt;&gt;"",MATCH(dateent,dateent,0),"")=ROW(dateent)-62,dateent,""),ROW(A292))</f>
        <v>#NUM!</v>
      </c>
      <c r="S354" s="54" t="e">
        <f t="array" aca="1" ref="S354" ca="1">SMALL(IF(IF(datesort&lt;&gt;"",MATCH(datesort,datesort,0),"")=ROW(dateent)-62,datesort,""),ROW(C292))</f>
        <v>#NUM!</v>
      </c>
    </row>
    <row r="355" spans="10:19" ht="13">
      <c r="J355" s="9">
        <v>0</v>
      </c>
      <c r="K355" s="17" t="s">
        <v>30</v>
      </c>
      <c r="L355" s="9">
        <v>0</v>
      </c>
      <c r="M355" s="17" t="s">
        <v>30</v>
      </c>
      <c r="O355" s="18">
        <v>0</v>
      </c>
      <c r="P355" s="9">
        <v>0</v>
      </c>
      <c r="Q355" s="54" t="e">
        <f t="array" ref="Q355">SMALL(IF(IF(dateent&lt;&gt;"",MATCH(dateent,dateent,0),"")=ROW(dateent)-62,dateent,""),ROW(A293))</f>
        <v>#NUM!</v>
      </c>
      <c r="S355" s="54" t="e">
        <f t="array" aca="1" ref="S355" ca="1">SMALL(IF(IF(datesort&lt;&gt;"",MATCH(datesort,datesort,0),"")=ROW(dateent)-62,datesort,""),ROW(C293))</f>
        <v>#NUM!</v>
      </c>
    </row>
    <row r="356" spans="10:19" ht="13">
      <c r="J356" s="9">
        <v>0</v>
      </c>
      <c r="K356" s="17" t="s">
        <v>30</v>
      </c>
      <c r="L356" s="9">
        <v>0</v>
      </c>
      <c r="M356" s="17" t="s">
        <v>30</v>
      </c>
      <c r="O356" s="18">
        <v>0</v>
      </c>
      <c r="P356" s="9">
        <v>0</v>
      </c>
      <c r="Q356" s="54" t="e">
        <f t="array" ref="Q356">SMALL(IF(IF(dateent&lt;&gt;"",MATCH(dateent,dateent,0),"")=ROW(dateent)-62,dateent,""),ROW(A294))</f>
        <v>#NUM!</v>
      </c>
      <c r="S356" s="54" t="e">
        <f t="array" aca="1" ref="S356" ca="1">SMALL(IF(IF(datesort&lt;&gt;"",MATCH(datesort,datesort,0),"")=ROW(dateent)-62,datesort,""),ROW(C294))</f>
        <v>#NUM!</v>
      </c>
    </row>
    <row r="357" spans="10:19" ht="13">
      <c r="J357" s="9">
        <v>0</v>
      </c>
      <c r="K357" s="17" t="s">
        <v>30</v>
      </c>
      <c r="L357" s="9">
        <v>0</v>
      </c>
      <c r="M357" s="17" t="s">
        <v>30</v>
      </c>
      <c r="O357" s="18">
        <v>0</v>
      </c>
      <c r="P357" s="9">
        <v>0</v>
      </c>
      <c r="Q357" s="54" t="e">
        <f t="array" ref="Q357">SMALL(IF(IF(dateent&lt;&gt;"",MATCH(dateent,dateent,0),"")=ROW(dateent)-62,dateent,""),ROW(A295))</f>
        <v>#NUM!</v>
      </c>
      <c r="S357" s="54" t="e">
        <f t="array" aca="1" ref="S357" ca="1">SMALL(IF(IF(datesort&lt;&gt;"",MATCH(datesort,datesort,0),"")=ROW(dateent)-62,datesort,""),ROW(C295))</f>
        <v>#NUM!</v>
      </c>
    </row>
    <row r="358" spans="10:19" ht="13">
      <c r="J358" s="9">
        <v>0</v>
      </c>
      <c r="K358" s="17" t="s">
        <v>30</v>
      </c>
      <c r="L358" s="9">
        <v>0</v>
      </c>
      <c r="M358" s="17" t="s">
        <v>30</v>
      </c>
      <c r="O358" s="18">
        <v>0</v>
      </c>
      <c r="P358" s="9">
        <v>0</v>
      </c>
      <c r="Q358" s="54" t="e">
        <f t="array" ref="Q358">SMALL(IF(IF(dateent&lt;&gt;"",MATCH(dateent,dateent,0),"")=ROW(dateent)-62,dateent,""),ROW(A296))</f>
        <v>#NUM!</v>
      </c>
      <c r="S358" s="54" t="e">
        <f t="array" aca="1" ref="S358" ca="1">SMALL(IF(IF(datesort&lt;&gt;"",MATCH(datesort,datesort,0),"")=ROW(dateent)-62,datesort,""),ROW(C296))</f>
        <v>#NUM!</v>
      </c>
    </row>
    <row r="359" spans="10:19" ht="13">
      <c r="J359" s="9">
        <v>0</v>
      </c>
      <c r="K359" s="17" t="s">
        <v>30</v>
      </c>
      <c r="L359" s="9">
        <v>0</v>
      </c>
      <c r="M359" s="17" t="s">
        <v>30</v>
      </c>
      <c r="O359" s="18">
        <v>0</v>
      </c>
      <c r="P359" s="9">
        <v>0</v>
      </c>
      <c r="Q359" s="54" t="e">
        <f t="array" ref="Q359">SMALL(IF(IF(dateent&lt;&gt;"",MATCH(dateent,dateent,0),"")=ROW(dateent)-62,dateent,""),ROW(A297))</f>
        <v>#NUM!</v>
      </c>
      <c r="S359" s="54" t="e">
        <f t="array" aca="1" ref="S359" ca="1">SMALL(IF(IF(datesort&lt;&gt;"",MATCH(datesort,datesort,0),"")=ROW(dateent)-62,datesort,""),ROW(C297))</f>
        <v>#NUM!</v>
      </c>
    </row>
    <row r="360" spans="10:19" ht="13">
      <c r="J360" s="9">
        <v>0</v>
      </c>
      <c r="K360" s="17" t="s">
        <v>30</v>
      </c>
      <c r="L360" s="9">
        <v>0</v>
      </c>
      <c r="M360" s="17" t="s">
        <v>30</v>
      </c>
      <c r="O360" s="18">
        <v>0</v>
      </c>
      <c r="P360" s="9">
        <v>0</v>
      </c>
      <c r="Q360" s="54" t="e">
        <f t="array" ref="Q360">SMALL(IF(IF(dateent&lt;&gt;"",MATCH(dateent,dateent,0),"")=ROW(dateent)-62,dateent,""),ROW(A298))</f>
        <v>#NUM!</v>
      </c>
      <c r="S360" s="54" t="e">
        <f t="array" aca="1" ref="S360" ca="1">SMALL(IF(IF(datesort&lt;&gt;"",MATCH(datesort,datesort,0),"")=ROW(dateent)-62,datesort,""),ROW(C298))</f>
        <v>#NUM!</v>
      </c>
    </row>
    <row r="361" spans="10:19" ht="13">
      <c r="J361" s="9">
        <v>0</v>
      </c>
      <c r="K361" s="17" t="s">
        <v>30</v>
      </c>
      <c r="L361" s="9">
        <v>0</v>
      </c>
      <c r="M361" s="17" t="s">
        <v>30</v>
      </c>
      <c r="O361" s="18">
        <v>0</v>
      </c>
      <c r="P361" s="9">
        <v>0</v>
      </c>
      <c r="Q361" s="54" t="e">
        <f t="array" ref="Q361">SMALL(IF(IF(dateent&lt;&gt;"",MATCH(dateent,dateent,0),"")=ROW(dateent)-62,dateent,""),ROW(A299))</f>
        <v>#NUM!</v>
      </c>
      <c r="S361" s="54" t="e">
        <f t="array" aca="1" ref="S361" ca="1">SMALL(IF(IF(datesort&lt;&gt;"",MATCH(datesort,datesort,0),"")=ROW(dateent)-62,datesort,""),ROW(C299))</f>
        <v>#NUM!</v>
      </c>
    </row>
    <row r="362" spans="10:19" ht="13">
      <c r="J362" s="9">
        <v>0</v>
      </c>
      <c r="K362" s="17" t="s">
        <v>30</v>
      </c>
      <c r="L362" s="9">
        <v>0</v>
      </c>
      <c r="M362" s="17" t="s">
        <v>30</v>
      </c>
      <c r="O362" s="18">
        <v>0</v>
      </c>
      <c r="P362" s="9">
        <v>0</v>
      </c>
      <c r="Q362" s="54" t="e">
        <f t="array" ref="Q362">SMALL(IF(IF(dateent&lt;&gt;"",MATCH(dateent,dateent,0),"")=ROW(dateent)-62,dateent,""),ROW(A300))</f>
        <v>#NUM!</v>
      </c>
      <c r="S362" s="54" t="e">
        <f t="array" aca="1" ref="S362" ca="1">SMALL(IF(IF(datesort&lt;&gt;"",MATCH(datesort,datesort,0),"")=ROW(dateent)-62,datesort,""),ROW(C300))</f>
        <v>#NUM!</v>
      </c>
    </row>
    <row r="363" spans="10:19" ht="13">
      <c r="J363" s="9">
        <v>0</v>
      </c>
      <c r="K363" s="17" t="s">
        <v>30</v>
      </c>
      <c r="L363" s="9">
        <v>0</v>
      </c>
      <c r="M363" s="17" t="s">
        <v>30</v>
      </c>
      <c r="O363" s="18">
        <v>0</v>
      </c>
      <c r="P363" s="9">
        <v>0</v>
      </c>
      <c r="Q363" s="54" t="e">
        <f t="array" ref="Q363">SMALL(IF(IF(dateent&lt;&gt;"",MATCH(dateent,dateent,0),"")=ROW(dateent)-62,dateent,""),ROW(A301))</f>
        <v>#NUM!</v>
      </c>
      <c r="S363" s="54" t="e">
        <f t="array" aca="1" ref="S363" ca="1">SMALL(IF(IF(datesort&lt;&gt;"",MATCH(datesort,datesort,0),"")=ROW(dateent)-62,datesort,""),ROW(C301))</f>
        <v>#NUM!</v>
      </c>
    </row>
    <row r="364" spans="10:19" ht="13">
      <c r="J364" s="9">
        <v>0</v>
      </c>
      <c r="K364" s="17" t="s">
        <v>30</v>
      </c>
      <c r="L364" s="9">
        <v>0</v>
      </c>
      <c r="M364" s="17" t="s">
        <v>30</v>
      </c>
      <c r="O364" s="18">
        <v>0</v>
      </c>
      <c r="P364" s="9">
        <v>0</v>
      </c>
      <c r="Q364" s="54" t="e">
        <f t="array" ref="Q364">SMALL(IF(IF(dateent&lt;&gt;"",MATCH(dateent,dateent,0),"")=ROW(dateent)-62,dateent,""),ROW(A302))</f>
        <v>#NUM!</v>
      </c>
      <c r="S364" s="54" t="e">
        <f t="array" aca="1" ref="S364" ca="1">SMALL(IF(IF(datesort&lt;&gt;"",MATCH(datesort,datesort,0),"")=ROW(dateent)-62,datesort,""),ROW(C302))</f>
        <v>#NUM!</v>
      </c>
    </row>
    <row r="365" spans="10:19" ht="13">
      <c r="J365" s="9">
        <v>0</v>
      </c>
      <c r="K365" s="17" t="s">
        <v>30</v>
      </c>
      <c r="L365" s="9">
        <v>0</v>
      </c>
      <c r="M365" s="17" t="s">
        <v>30</v>
      </c>
      <c r="O365" s="18">
        <v>0</v>
      </c>
      <c r="P365" s="9">
        <v>0</v>
      </c>
      <c r="Q365" s="54" t="e">
        <f t="array" ref="Q365">SMALL(IF(IF(dateent&lt;&gt;"",MATCH(dateent,dateent,0),"")=ROW(dateent)-62,dateent,""),ROW(A303))</f>
        <v>#NUM!</v>
      </c>
      <c r="S365" s="54" t="e">
        <f t="array" aca="1" ref="S365" ca="1">SMALL(IF(IF(datesort&lt;&gt;"",MATCH(datesort,datesort,0),"")=ROW(dateent)-62,datesort,""),ROW(C303))</f>
        <v>#NUM!</v>
      </c>
    </row>
    <row r="366" spans="10:19" ht="13">
      <c r="J366" s="9">
        <v>0</v>
      </c>
      <c r="K366" s="17" t="s">
        <v>30</v>
      </c>
      <c r="L366" s="9">
        <v>0</v>
      </c>
      <c r="M366" s="17" t="s">
        <v>30</v>
      </c>
      <c r="O366" s="18">
        <v>0</v>
      </c>
      <c r="P366" s="9">
        <v>0</v>
      </c>
      <c r="Q366" s="54" t="e">
        <f t="array" ref="Q366">SMALL(IF(IF(dateent&lt;&gt;"",MATCH(dateent,dateent,0),"")=ROW(dateent)-62,dateent,""),ROW(A304))</f>
        <v>#NUM!</v>
      </c>
      <c r="S366" s="54" t="e">
        <f t="array" aca="1" ref="S366" ca="1">SMALL(IF(IF(datesort&lt;&gt;"",MATCH(datesort,datesort,0),"")=ROW(dateent)-62,datesort,""),ROW(C304))</f>
        <v>#NUM!</v>
      </c>
    </row>
    <row r="367" spans="10:19" ht="13">
      <c r="J367" s="9">
        <v>0</v>
      </c>
      <c r="K367" s="17" t="s">
        <v>30</v>
      </c>
      <c r="L367" s="9">
        <v>0</v>
      </c>
      <c r="M367" s="17" t="s">
        <v>30</v>
      </c>
      <c r="O367" s="18">
        <v>0</v>
      </c>
      <c r="P367" s="9">
        <v>0</v>
      </c>
      <c r="Q367" s="54" t="e">
        <f t="array" ref="Q367">SMALL(IF(IF(dateent&lt;&gt;"",MATCH(dateent,dateent,0),"")=ROW(dateent)-62,dateent,""),ROW(A305))</f>
        <v>#NUM!</v>
      </c>
      <c r="S367" s="54" t="e">
        <f t="array" aca="1" ref="S367" ca="1">SMALL(IF(IF(datesort&lt;&gt;"",MATCH(datesort,datesort,0),"")=ROW(dateent)-62,datesort,""),ROW(C305))</f>
        <v>#NUM!</v>
      </c>
    </row>
    <row r="368" spans="10:19" ht="13">
      <c r="J368" s="9">
        <v>0</v>
      </c>
      <c r="K368" s="17" t="s">
        <v>30</v>
      </c>
      <c r="L368" s="9">
        <v>0</v>
      </c>
      <c r="M368" s="17" t="s">
        <v>30</v>
      </c>
      <c r="O368" s="18">
        <v>0</v>
      </c>
      <c r="P368" s="9">
        <v>0</v>
      </c>
      <c r="Q368" s="54" t="e">
        <f t="array" ref="Q368">SMALL(IF(IF(dateent&lt;&gt;"",MATCH(dateent,dateent,0),"")=ROW(dateent)-62,dateent,""),ROW(A306))</f>
        <v>#NUM!</v>
      </c>
      <c r="S368" s="54" t="e">
        <f t="array" aca="1" ref="S368" ca="1">SMALL(IF(IF(datesort&lt;&gt;"",MATCH(datesort,datesort,0),"")=ROW(dateent)-62,datesort,""),ROW(C306))</f>
        <v>#NUM!</v>
      </c>
    </row>
    <row r="369" spans="10:19" ht="13">
      <c r="J369" s="9">
        <v>0</v>
      </c>
      <c r="K369" s="17" t="s">
        <v>30</v>
      </c>
      <c r="L369" s="9">
        <v>0</v>
      </c>
      <c r="M369" s="17" t="s">
        <v>30</v>
      </c>
      <c r="O369" s="18">
        <v>0</v>
      </c>
      <c r="P369" s="9">
        <v>0</v>
      </c>
      <c r="Q369" s="54" t="e">
        <f t="array" ref="Q369">SMALL(IF(IF(dateent&lt;&gt;"",MATCH(dateent,dateent,0),"")=ROW(dateent)-62,dateent,""),ROW(A307))</f>
        <v>#NUM!</v>
      </c>
      <c r="S369" s="54" t="e">
        <f t="array" aca="1" ref="S369" ca="1">SMALL(IF(IF(datesort&lt;&gt;"",MATCH(datesort,datesort,0),"")=ROW(dateent)-62,datesort,""),ROW(C307))</f>
        <v>#NUM!</v>
      </c>
    </row>
    <row r="370" spans="10:19" ht="13">
      <c r="J370" s="9">
        <v>0</v>
      </c>
      <c r="K370" s="17" t="s">
        <v>30</v>
      </c>
      <c r="L370" s="9">
        <v>0</v>
      </c>
      <c r="M370" s="17" t="s">
        <v>30</v>
      </c>
      <c r="O370" s="18">
        <v>0</v>
      </c>
      <c r="P370" s="9">
        <v>0</v>
      </c>
      <c r="Q370" s="54" t="e">
        <f t="array" ref="Q370">SMALL(IF(IF(dateent&lt;&gt;"",MATCH(dateent,dateent,0),"")=ROW(dateent)-62,dateent,""),ROW(A308))</f>
        <v>#NUM!</v>
      </c>
      <c r="S370" s="54" t="e">
        <f t="array" aca="1" ref="S370" ca="1">SMALL(IF(IF(datesort&lt;&gt;"",MATCH(datesort,datesort,0),"")=ROW(dateent)-62,datesort,""),ROW(C308))</f>
        <v>#NUM!</v>
      </c>
    </row>
    <row r="371" spans="10:19" ht="13">
      <c r="J371" s="9">
        <v>0</v>
      </c>
      <c r="K371" s="17" t="s">
        <v>30</v>
      </c>
      <c r="L371" s="9">
        <v>0</v>
      </c>
      <c r="M371" s="17" t="s">
        <v>30</v>
      </c>
      <c r="O371" s="18">
        <v>0</v>
      </c>
      <c r="P371" s="9">
        <v>0</v>
      </c>
      <c r="Q371" s="54" t="e">
        <f t="array" ref="Q371">SMALL(IF(IF(dateent&lt;&gt;"",MATCH(dateent,dateent,0),"")=ROW(dateent)-62,dateent,""),ROW(A309))</f>
        <v>#NUM!</v>
      </c>
      <c r="S371" s="54" t="e">
        <f t="array" aca="1" ref="S371" ca="1">SMALL(IF(IF(datesort&lt;&gt;"",MATCH(datesort,datesort,0),"")=ROW(dateent)-62,datesort,""),ROW(C309))</f>
        <v>#NUM!</v>
      </c>
    </row>
    <row r="372" spans="10:19" ht="13">
      <c r="J372" s="9">
        <v>0</v>
      </c>
      <c r="K372" s="17" t="s">
        <v>30</v>
      </c>
      <c r="L372" s="9">
        <v>0</v>
      </c>
      <c r="M372" s="17" t="s">
        <v>30</v>
      </c>
      <c r="O372" s="18">
        <v>0</v>
      </c>
      <c r="P372" s="9">
        <v>0</v>
      </c>
      <c r="Q372" s="54" t="e">
        <f t="array" ref="Q372">SMALL(IF(IF(dateent&lt;&gt;"",MATCH(dateent,dateent,0),"")=ROW(dateent)-62,dateent,""),ROW(A310))</f>
        <v>#NUM!</v>
      </c>
      <c r="S372" s="54" t="e">
        <f t="array" aca="1" ref="S372" ca="1">SMALL(IF(IF(datesort&lt;&gt;"",MATCH(datesort,datesort,0),"")=ROW(dateent)-62,datesort,""),ROW(C310))</f>
        <v>#NUM!</v>
      </c>
    </row>
    <row r="373" spans="10:19" ht="13">
      <c r="J373" s="9">
        <v>0</v>
      </c>
      <c r="K373" s="17" t="s">
        <v>30</v>
      </c>
      <c r="L373" s="9">
        <v>0</v>
      </c>
      <c r="M373" s="17" t="s">
        <v>30</v>
      </c>
      <c r="O373" s="18">
        <v>0</v>
      </c>
      <c r="P373" s="9">
        <v>0</v>
      </c>
      <c r="Q373" s="54" t="e">
        <f t="array" ref="Q373">SMALL(IF(IF(dateent&lt;&gt;"",MATCH(dateent,dateent,0),"")=ROW(dateent)-62,dateent,""),ROW(A311))</f>
        <v>#NUM!</v>
      </c>
      <c r="S373" s="54" t="e">
        <f t="array" aca="1" ref="S373" ca="1">SMALL(IF(IF(datesort&lt;&gt;"",MATCH(datesort,datesort,0),"")=ROW(dateent)-62,datesort,""),ROW(C311))</f>
        <v>#NUM!</v>
      </c>
    </row>
    <row r="374" spans="10:19" ht="13">
      <c r="J374" s="9">
        <v>0</v>
      </c>
      <c r="K374" s="17" t="s">
        <v>30</v>
      </c>
      <c r="L374" s="9">
        <v>0</v>
      </c>
      <c r="M374" s="17" t="s">
        <v>30</v>
      </c>
      <c r="O374" s="18">
        <v>0</v>
      </c>
      <c r="P374" s="9">
        <v>0</v>
      </c>
      <c r="Q374" s="54" t="e">
        <f t="array" ref="Q374">SMALL(IF(IF(dateent&lt;&gt;"",MATCH(dateent,dateent,0),"")=ROW(dateent)-62,dateent,""),ROW(A312))</f>
        <v>#NUM!</v>
      </c>
      <c r="S374" s="54" t="e">
        <f t="array" aca="1" ref="S374" ca="1">SMALL(IF(IF(datesort&lt;&gt;"",MATCH(datesort,datesort,0),"")=ROW(dateent)-62,datesort,""),ROW(C312))</f>
        <v>#NUM!</v>
      </c>
    </row>
    <row r="375" spans="10:19" ht="13">
      <c r="J375" s="9">
        <v>0</v>
      </c>
      <c r="K375" s="17" t="s">
        <v>30</v>
      </c>
      <c r="L375" s="9">
        <v>0</v>
      </c>
      <c r="M375" s="17" t="s">
        <v>30</v>
      </c>
      <c r="O375" s="18">
        <v>0</v>
      </c>
      <c r="P375" s="9">
        <v>0</v>
      </c>
      <c r="Q375" s="54" t="e">
        <f t="array" ref="Q375">SMALL(IF(IF(dateent&lt;&gt;"",MATCH(dateent,dateent,0),"")=ROW(dateent)-62,dateent,""),ROW(A313))</f>
        <v>#NUM!</v>
      </c>
      <c r="S375" s="54" t="e">
        <f t="array" aca="1" ref="S375" ca="1">SMALL(IF(IF(datesort&lt;&gt;"",MATCH(datesort,datesort,0),"")=ROW(dateent)-62,datesort,""),ROW(C313))</f>
        <v>#NUM!</v>
      </c>
    </row>
    <row r="376" spans="10:19" ht="13">
      <c r="J376" s="9">
        <v>0</v>
      </c>
      <c r="K376" s="17" t="s">
        <v>30</v>
      </c>
      <c r="L376" s="9">
        <v>0</v>
      </c>
      <c r="M376" s="17" t="s">
        <v>30</v>
      </c>
      <c r="O376" s="18">
        <v>0</v>
      </c>
      <c r="P376" s="9">
        <v>0</v>
      </c>
      <c r="Q376" s="54" t="e">
        <f t="array" ref="Q376">SMALL(IF(IF(dateent&lt;&gt;"",MATCH(dateent,dateent,0),"")=ROW(dateent)-62,dateent,""),ROW(A314))</f>
        <v>#NUM!</v>
      </c>
      <c r="S376" s="54" t="e">
        <f t="array" aca="1" ref="S376" ca="1">SMALL(IF(IF(datesort&lt;&gt;"",MATCH(datesort,datesort,0),"")=ROW(dateent)-62,datesort,""),ROW(C314))</f>
        <v>#NUM!</v>
      </c>
    </row>
    <row r="377" spans="10:19" ht="13">
      <c r="J377" s="9">
        <v>0</v>
      </c>
      <c r="K377" s="17" t="s">
        <v>30</v>
      </c>
      <c r="L377" s="9">
        <v>0</v>
      </c>
      <c r="M377" s="17" t="s">
        <v>30</v>
      </c>
      <c r="O377" s="18">
        <v>0</v>
      </c>
      <c r="P377" s="9">
        <v>0</v>
      </c>
      <c r="Q377" s="54" t="e">
        <f t="array" ref="Q377">SMALL(IF(IF(dateent&lt;&gt;"",MATCH(dateent,dateent,0),"")=ROW(dateent)-62,dateent,""),ROW(A315))</f>
        <v>#NUM!</v>
      </c>
      <c r="S377" s="54" t="e">
        <f t="array" aca="1" ref="S377" ca="1">SMALL(IF(IF(datesort&lt;&gt;"",MATCH(datesort,datesort,0),"")=ROW(dateent)-62,datesort,""),ROW(C315))</f>
        <v>#NUM!</v>
      </c>
    </row>
    <row r="378" spans="10:19" ht="13">
      <c r="J378" s="9">
        <v>0</v>
      </c>
      <c r="K378" s="17" t="s">
        <v>30</v>
      </c>
      <c r="L378" s="9">
        <v>0</v>
      </c>
      <c r="M378" s="17" t="s">
        <v>30</v>
      </c>
      <c r="O378" s="18">
        <v>0</v>
      </c>
      <c r="P378" s="9">
        <v>0</v>
      </c>
      <c r="Q378" s="54" t="e">
        <f t="array" ref="Q378">SMALL(IF(IF(dateent&lt;&gt;"",MATCH(dateent,dateent,0),"")=ROW(dateent)-62,dateent,""),ROW(A316))</f>
        <v>#NUM!</v>
      </c>
      <c r="S378" s="54" t="e">
        <f t="array" aca="1" ref="S378" ca="1">SMALL(IF(IF(datesort&lt;&gt;"",MATCH(datesort,datesort,0),"")=ROW(dateent)-62,datesort,""),ROW(C316))</f>
        <v>#NUM!</v>
      </c>
    </row>
    <row r="379" spans="10:19" ht="13">
      <c r="J379" s="9">
        <v>0</v>
      </c>
      <c r="K379" s="17" t="s">
        <v>30</v>
      </c>
      <c r="L379" s="9">
        <v>0</v>
      </c>
      <c r="M379" s="17" t="s">
        <v>30</v>
      </c>
      <c r="O379" s="18">
        <v>0</v>
      </c>
      <c r="P379" s="9">
        <v>0</v>
      </c>
      <c r="Q379" s="54" t="e">
        <f t="array" ref="Q379">SMALL(IF(IF(dateent&lt;&gt;"",MATCH(dateent,dateent,0),"")=ROW(dateent)-62,dateent,""),ROW(A317))</f>
        <v>#NUM!</v>
      </c>
      <c r="S379" s="54" t="e">
        <f t="array" aca="1" ref="S379" ca="1">SMALL(IF(IF(datesort&lt;&gt;"",MATCH(datesort,datesort,0),"")=ROW(dateent)-62,datesort,""),ROW(C317))</f>
        <v>#NUM!</v>
      </c>
    </row>
    <row r="380" spans="10:19" ht="13">
      <c r="J380" s="9">
        <v>0</v>
      </c>
      <c r="K380" s="17" t="s">
        <v>30</v>
      </c>
      <c r="L380" s="9">
        <v>0</v>
      </c>
      <c r="M380" s="17" t="s">
        <v>30</v>
      </c>
      <c r="O380" s="18">
        <v>0</v>
      </c>
      <c r="P380" s="9">
        <v>0</v>
      </c>
      <c r="Q380" s="54" t="e">
        <f t="array" ref="Q380">SMALL(IF(IF(dateent&lt;&gt;"",MATCH(dateent,dateent,0),"")=ROW(dateent)-62,dateent,""),ROW(A318))</f>
        <v>#NUM!</v>
      </c>
      <c r="S380" s="54" t="e">
        <f t="array" aca="1" ref="S380" ca="1">SMALL(IF(IF(datesort&lt;&gt;"",MATCH(datesort,datesort,0),"")=ROW(dateent)-62,datesort,""),ROW(C318))</f>
        <v>#NUM!</v>
      </c>
    </row>
    <row r="381" spans="10:19" ht="13">
      <c r="J381" s="9">
        <v>0</v>
      </c>
      <c r="K381" s="17" t="s">
        <v>30</v>
      </c>
      <c r="L381" s="9">
        <v>0</v>
      </c>
      <c r="M381" s="17" t="s">
        <v>30</v>
      </c>
      <c r="O381" s="18">
        <v>0</v>
      </c>
      <c r="P381" s="9">
        <v>0</v>
      </c>
      <c r="Q381" s="54" t="e">
        <f t="array" ref="Q381">SMALL(IF(IF(dateent&lt;&gt;"",MATCH(dateent,dateent,0),"")=ROW(dateent)-62,dateent,""),ROW(A319))</f>
        <v>#NUM!</v>
      </c>
      <c r="S381" s="54" t="e">
        <f t="array" aca="1" ref="S381" ca="1">SMALL(IF(IF(datesort&lt;&gt;"",MATCH(datesort,datesort,0),"")=ROW(dateent)-62,datesort,""),ROW(C319))</f>
        <v>#NUM!</v>
      </c>
    </row>
    <row r="382" spans="10:19" ht="13">
      <c r="J382" s="9">
        <v>0</v>
      </c>
      <c r="K382" s="17" t="s">
        <v>30</v>
      </c>
      <c r="L382" s="9">
        <v>0</v>
      </c>
      <c r="M382" s="17" t="s">
        <v>30</v>
      </c>
      <c r="O382" s="18">
        <v>0</v>
      </c>
      <c r="P382" s="9">
        <v>0</v>
      </c>
      <c r="Q382" s="54" t="e">
        <f t="array" ref="Q382">SMALL(IF(IF(dateent&lt;&gt;"",MATCH(dateent,dateent,0),"")=ROW(dateent)-62,dateent,""),ROW(A320))</f>
        <v>#NUM!</v>
      </c>
      <c r="S382" s="54" t="e">
        <f t="array" aca="1" ref="S382" ca="1">SMALL(IF(IF(datesort&lt;&gt;"",MATCH(datesort,datesort,0),"")=ROW(dateent)-62,datesort,""),ROW(C320))</f>
        <v>#NUM!</v>
      </c>
    </row>
    <row r="383" spans="10:19" ht="13">
      <c r="J383" s="9">
        <v>0</v>
      </c>
      <c r="K383" s="17" t="s">
        <v>30</v>
      </c>
      <c r="L383" s="9">
        <v>0</v>
      </c>
      <c r="M383" s="17" t="s">
        <v>30</v>
      </c>
      <c r="O383" s="18">
        <v>0</v>
      </c>
      <c r="P383" s="9">
        <v>0</v>
      </c>
      <c r="Q383" s="54" t="e">
        <f t="array" ref="Q383">SMALL(IF(IF(dateent&lt;&gt;"",MATCH(dateent,dateent,0),"")=ROW(dateent)-62,dateent,""),ROW(A321))</f>
        <v>#NUM!</v>
      </c>
      <c r="S383" s="54" t="e">
        <f t="array" aca="1" ref="S383" ca="1">SMALL(IF(IF(datesort&lt;&gt;"",MATCH(datesort,datesort,0),"")=ROW(dateent)-62,datesort,""),ROW(C321))</f>
        <v>#NUM!</v>
      </c>
    </row>
    <row r="384" spans="10:19" ht="13">
      <c r="J384" s="9">
        <v>0</v>
      </c>
      <c r="K384" s="17" t="s">
        <v>30</v>
      </c>
      <c r="L384" s="9">
        <v>0</v>
      </c>
      <c r="M384" s="17" t="s">
        <v>30</v>
      </c>
      <c r="O384" s="18">
        <v>0</v>
      </c>
      <c r="P384" s="9">
        <v>0</v>
      </c>
      <c r="Q384" s="54" t="e">
        <f t="array" ref="Q384">SMALL(IF(IF(dateent&lt;&gt;"",MATCH(dateent,dateent,0),"")=ROW(dateent)-62,dateent,""),ROW(A322))</f>
        <v>#NUM!</v>
      </c>
      <c r="S384" s="54" t="e">
        <f t="array" aca="1" ref="S384" ca="1">SMALL(IF(IF(datesort&lt;&gt;"",MATCH(datesort,datesort,0),"")=ROW(dateent)-62,datesort,""),ROW(C322))</f>
        <v>#NUM!</v>
      </c>
    </row>
    <row r="385" spans="10:19" ht="13">
      <c r="J385" s="9">
        <v>0</v>
      </c>
      <c r="K385" s="17" t="s">
        <v>30</v>
      </c>
      <c r="L385" s="9">
        <v>0</v>
      </c>
      <c r="M385" s="17" t="s">
        <v>30</v>
      </c>
      <c r="O385" s="18">
        <v>0</v>
      </c>
      <c r="P385" s="9">
        <v>0</v>
      </c>
      <c r="Q385" s="54" t="e">
        <f t="array" ref="Q385">SMALL(IF(IF(dateent&lt;&gt;"",MATCH(dateent,dateent,0),"")=ROW(dateent)-62,dateent,""),ROW(A323))</f>
        <v>#NUM!</v>
      </c>
      <c r="S385" s="54" t="e">
        <f t="array" aca="1" ref="S385" ca="1">SMALL(IF(IF(datesort&lt;&gt;"",MATCH(datesort,datesort,0),"")=ROW(dateent)-62,datesort,""),ROW(C323))</f>
        <v>#NUM!</v>
      </c>
    </row>
    <row r="386" spans="10:19" ht="13">
      <c r="J386" s="9">
        <v>0</v>
      </c>
      <c r="K386" s="17" t="s">
        <v>30</v>
      </c>
      <c r="L386" s="9">
        <v>0</v>
      </c>
      <c r="M386" s="17" t="s">
        <v>30</v>
      </c>
      <c r="O386" s="18">
        <v>0</v>
      </c>
      <c r="P386" s="9">
        <v>0</v>
      </c>
      <c r="Q386" s="54" t="e">
        <f t="array" ref="Q386">SMALL(IF(IF(dateent&lt;&gt;"",MATCH(dateent,dateent,0),"")=ROW(dateent)-62,dateent,""),ROW(A324))</f>
        <v>#NUM!</v>
      </c>
      <c r="S386" s="54" t="e">
        <f t="array" aca="1" ref="S386" ca="1">SMALL(IF(IF(datesort&lt;&gt;"",MATCH(datesort,datesort,0),"")=ROW(dateent)-62,datesort,""),ROW(C324))</f>
        <v>#NUM!</v>
      </c>
    </row>
    <row r="387" spans="10:19" ht="13">
      <c r="J387" s="9">
        <v>0</v>
      </c>
      <c r="K387" s="17" t="s">
        <v>30</v>
      </c>
      <c r="L387" s="9">
        <v>0</v>
      </c>
      <c r="M387" s="17" t="s">
        <v>30</v>
      </c>
      <c r="O387" s="18">
        <v>0</v>
      </c>
      <c r="P387" s="9">
        <v>0</v>
      </c>
      <c r="Q387" s="54" t="e">
        <f t="array" ref="Q387">SMALL(IF(IF(dateent&lt;&gt;"",MATCH(dateent,dateent,0),"")=ROW(dateent)-62,dateent,""),ROW(A325))</f>
        <v>#NUM!</v>
      </c>
      <c r="S387" s="54" t="e">
        <f t="array" aca="1" ref="S387" ca="1">SMALL(IF(IF(datesort&lt;&gt;"",MATCH(datesort,datesort,0),"")=ROW(dateent)-62,datesort,""),ROW(C325))</f>
        <v>#NUM!</v>
      </c>
    </row>
    <row r="388" spans="10:19" ht="13">
      <c r="J388" s="9">
        <v>0</v>
      </c>
      <c r="K388" s="17" t="s">
        <v>30</v>
      </c>
      <c r="L388" s="9">
        <v>0</v>
      </c>
      <c r="M388" s="17" t="s">
        <v>30</v>
      </c>
      <c r="O388" s="18">
        <v>0</v>
      </c>
      <c r="P388" s="9">
        <v>0</v>
      </c>
      <c r="Q388" s="54" t="e">
        <f t="array" ref="Q388">SMALL(IF(IF(dateent&lt;&gt;"",MATCH(dateent,dateent,0),"")=ROW(dateent)-62,dateent,""),ROW(A326))</f>
        <v>#NUM!</v>
      </c>
      <c r="S388" s="54" t="e">
        <f t="array" aca="1" ref="S388" ca="1">SMALL(IF(IF(datesort&lt;&gt;"",MATCH(datesort,datesort,0),"")=ROW(dateent)-62,datesort,""),ROW(C326))</f>
        <v>#NUM!</v>
      </c>
    </row>
    <row r="389" spans="10:19" ht="13">
      <c r="J389" s="9">
        <v>0</v>
      </c>
      <c r="K389" s="17" t="s">
        <v>30</v>
      </c>
      <c r="L389" s="9">
        <v>0</v>
      </c>
      <c r="M389" s="17" t="s">
        <v>30</v>
      </c>
      <c r="O389" s="18">
        <v>0</v>
      </c>
      <c r="P389" s="9">
        <v>0</v>
      </c>
      <c r="Q389" s="54" t="e">
        <f t="array" ref="Q389">SMALL(IF(IF(dateent&lt;&gt;"",MATCH(dateent,dateent,0),"")=ROW(dateent)-62,dateent,""),ROW(A327))</f>
        <v>#NUM!</v>
      </c>
      <c r="S389" s="54" t="e">
        <f t="array" aca="1" ref="S389" ca="1">SMALL(IF(IF(datesort&lt;&gt;"",MATCH(datesort,datesort,0),"")=ROW(dateent)-62,datesort,""),ROW(C327))</f>
        <v>#NUM!</v>
      </c>
    </row>
    <row r="390" spans="10:19" ht="13">
      <c r="J390" s="9">
        <v>0</v>
      </c>
      <c r="K390" s="17" t="s">
        <v>30</v>
      </c>
      <c r="L390" s="9">
        <v>0</v>
      </c>
      <c r="M390" s="17" t="s">
        <v>30</v>
      </c>
      <c r="O390" s="18">
        <v>0</v>
      </c>
      <c r="P390" s="9">
        <v>0</v>
      </c>
      <c r="Q390" s="54" t="e">
        <f t="array" ref="Q390">SMALL(IF(IF(dateent&lt;&gt;"",MATCH(dateent,dateent,0),"")=ROW(dateent)-62,dateent,""),ROW(A328))</f>
        <v>#NUM!</v>
      </c>
      <c r="S390" s="54" t="e">
        <f t="array" aca="1" ref="S390" ca="1">SMALL(IF(IF(datesort&lt;&gt;"",MATCH(datesort,datesort,0),"")=ROW(dateent)-62,datesort,""),ROW(C328))</f>
        <v>#NUM!</v>
      </c>
    </row>
    <row r="391" spans="10:19" ht="13">
      <c r="J391" s="9">
        <v>0</v>
      </c>
      <c r="K391" s="17" t="s">
        <v>30</v>
      </c>
      <c r="L391" s="9">
        <v>0</v>
      </c>
      <c r="M391" s="17" t="s">
        <v>30</v>
      </c>
      <c r="O391" s="18">
        <v>0</v>
      </c>
      <c r="P391" s="9">
        <v>0</v>
      </c>
      <c r="Q391" s="54" t="e">
        <f t="array" ref="Q391">SMALL(IF(IF(dateent&lt;&gt;"",MATCH(dateent,dateent,0),"")=ROW(dateent)-62,dateent,""),ROW(A329))</f>
        <v>#NUM!</v>
      </c>
      <c r="S391" s="54" t="e">
        <f t="array" aca="1" ref="S391" ca="1">SMALL(IF(IF(datesort&lt;&gt;"",MATCH(datesort,datesort,0),"")=ROW(dateent)-62,datesort,""),ROW(C329))</f>
        <v>#NUM!</v>
      </c>
    </row>
    <row r="392" spans="10:19" ht="13">
      <c r="J392" s="9">
        <v>0</v>
      </c>
      <c r="K392" s="17" t="s">
        <v>30</v>
      </c>
      <c r="L392" s="9">
        <v>0</v>
      </c>
      <c r="M392" s="17" t="s">
        <v>30</v>
      </c>
      <c r="O392" s="18">
        <v>0</v>
      </c>
      <c r="P392" s="9">
        <v>0</v>
      </c>
      <c r="Q392" s="54" t="e">
        <f t="array" ref="Q392">SMALL(IF(IF(dateent&lt;&gt;"",MATCH(dateent,dateent,0),"")=ROW(dateent)-62,dateent,""),ROW(A330))</f>
        <v>#NUM!</v>
      </c>
      <c r="S392" s="54" t="e">
        <f t="array" aca="1" ref="S392" ca="1">SMALL(IF(IF(datesort&lt;&gt;"",MATCH(datesort,datesort,0),"")=ROW(dateent)-62,datesort,""),ROW(C330))</f>
        <v>#NUM!</v>
      </c>
    </row>
    <row r="393" spans="10:19" ht="13">
      <c r="J393" s="9">
        <v>0</v>
      </c>
      <c r="K393" s="17" t="s">
        <v>30</v>
      </c>
      <c r="L393" s="9">
        <v>0</v>
      </c>
      <c r="M393" s="17" t="s">
        <v>30</v>
      </c>
      <c r="O393" s="18">
        <v>0</v>
      </c>
      <c r="P393" s="9">
        <v>0</v>
      </c>
      <c r="Q393" s="54" t="e">
        <f t="array" ref="Q393">SMALL(IF(IF(dateent&lt;&gt;"",MATCH(dateent,dateent,0),"")=ROW(dateent)-62,dateent,""),ROW(A331))</f>
        <v>#NUM!</v>
      </c>
      <c r="S393" s="54" t="e">
        <f t="array" aca="1" ref="S393" ca="1">SMALL(IF(IF(datesort&lt;&gt;"",MATCH(datesort,datesort,0),"")=ROW(dateent)-62,datesort,""),ROW(C331))</f>
        <v>#NUM!</v>
      </c>
    </row>
    <row r="394" spans="10:19" ht="13">
      <c r="J394" s="9">
        <v>0</v>
      </c>
      <c r="K394" s="17" t="s">
        <v>30</v>
      </c>
      <c r="L394" s="9">
        <v>0</v>
      </c>
      <c r="M394" s="17" t="s">
        <v>30</v>
      </c>
      <c r="O394" s="18">
        <v>0</v>
      </c>
      <c r="P394" s="9">
        <v>0</v>
      </c>
      <c r="Q394" s="54" t="e">
        <f t="array" ref="Q394">SMALL(IF(IF(dateent&lt;&gt;"",MATCH(dateent,dateent,0),"")=ROW(dateent)-62,dateent,""),ROW(A332))</f>
        <v>#NUM!</v>
      </c>
      <c r="S394" s="54" t="e">
        <f t="array" aca="1" ref="S394" ca="1">SMALL(IF(IF(datesort&lt;&gt;"",MATCH(datesort,datesort,0),"")=ROW(dateent)-62,datesort,""),ROW(C332))</f>
        <v>#NUM!</v>
      </c>
    </row>
    <row r="395" spans="10:19" ht="13">
      <c r="J395" s="9">
        <v>0</v>
      </c>
      <c r="K395" s="17" t="s">
        <v>30</v>
      </c>
      <c r="L395" s="9">
        <v>0</v>
      </c>
      <c r="M395" s="17" t="s">
        <v>30</v>
      </c>
      <c r="O395" s="18">
        <v>0</v>
      </c>
      <c r="P395" s="9">
        <v>0</v>
      </c>
      <c r="Q395" s="54" t="e">
        <f t="array" ref="Q395">SMALL(IF(IF(dateent&lt;&gt;"",MATCH(dateent,dateent,0),"")=ROW(dateent)-62,dateent,""),ROW(A333))</f>
        <v>#NUM!</v>
      </c>
      <c r="S395" s="54" t="e">
        <f t="array" aca="1" ref="S395" ca="1">SMALL(IF(IF(datesort&lt;&gt;"",MATCH(datesort,datesort,0),"")=ROW(dateent)-62,datesort,""),ROW(C333))</f>
        <v>#NUM!</v>
      </c>
    </row>
    <row r="396" spans="10:19" ht="13">
      <c r="J396" s="9">
        <v>0</v>
      </c>
      <c r="K396" s="17" t="s">
        <v>30</v>
      </c>
      <c r="L396" s="9">
        <v>0</v>
      </c>
      <c r="M396" s="17" t="s">
        <v>30</v>
      </c>
      <c r="O396" s="18">
        <v>0</v>
      </c>
      <c r="P396" s="9">
        <v>0</v>
      </c>
      <c r="Q396" s="54" t="e">
        <f t="array" ref="Q396">SMALL(IF(IF(dateent&lt;&gt;"",MATCH(dateent,dateent,0),"")=ROW(dateent)-62,dateent,""),ROW(A334))</f>
        <v>#NUM!</v>
      </c>
      <c r="S396" s="54" t="e">
        <f t="array" aca="1" ref="S396" ca="1">SMALL(IF(IF(datesort&lt;&gt;"",MATCH(datesort,datesort,0),"")=ROW(dateent)-62,datesort,""),ROW(C334))</f>
        <v>#NUM!</v>
      </c>
    </row>
    <row r="397" spans="10:19" ht="13">
      <c r="J397" s="9">
        <v>0</v>
      </c>
      <c r="K397" s="17" t="s">
        <v>30</v>
      </c>
      <c r="L397" s="9">
        <v>0</v>
      </c>
      <c r="M397" s="17" t="s">
        <v>30</v>
      </c>
      <c r="O397" s="18">
        <v>0</v>
      </c>
      <c r="P397" s="9">
        <v>0</v>
      </c>
      <c r="Q397" s="54" t="e">
        <f t="array" ref="Q397">SMALL(IF(IF(dateent&lt;&gt;"",MATCH(dateent,dateent,0),"")=ROW(dateent)-62,dateent,""),ROW(A335))</f>
        <v>#NUM!</v>
      </c>
      <c r="S397" s="54" t="e">
        <f t="array" aca="1" ref="S397" ca="1">SMALL(IF(IF(datesort&lt;&gt;"",MATCH(datesort,datesort,0),"")=ROW(dateent)-62,datesort,""),ROW(C335))</f>
        <v>#NUM!</v>
      </c>
    </row>
    <row r="398" spans="10:19" ht="13">
      <c r="J398" s="9">
        <v>0</v>
      </c>
      <c r="K398" s="17" t="s">
        <v>30</v>
      </c>
      <c r="L398" s="9">
        <v>0</v>
      </c>
      <c r="M398" s="17" t="s">
        <v>30</v>
      </c>
      <c r="O398" s="18">
        <v>0</v>
      </c>
      <c r="P398" s="9">
        <v>0</v>
      </c>
      <c r="Q398" s="54" t="e">
        <f t="array" ref="Q398">SMALL(IF(IF(dateent&lt;&gt;"",MATCH(dateent,dateent,0),"")=ROW(dateent)-62,dateent,""),ROW(A336))</f>
        <v>#NUM!</v>
      </c>
      <c r="S398" s="54" t="e">
        <f t="array" aca="1" ref="S398" ca="1">SMALL(IF(IF(datesort&lt;&gt;"",MATCH(datesort,datesort,0),"")=ROW(dateent)-62,datesort,""),ROW(C336))</f>
        <v>#NUM!</v>
      </c>
    </row>
    <row r="399" spans="10:19" ht="13">
      <c r="J399" s="9">
        <v>0</v>
      </c>
      <c r="K399" s="17" t="s">
        <v>30</v>
      </c>
      <c r="L399" s="9">
        <v>0</v>
      </c>
      <c r="M399" s="17" t="s">
        <v>30</v>
      </c>
      <c r="O399" s="18">
        <v>0</v>
      </c>
      <c r="P399" s="9">
        <v>0</v>
      </c>
      <c r="Q399" s="54" t="e">
        <f t="array" ref="Q399">SMALL(IF(IF(dateent&lt;&gt;"",MATCH(dateent,dateent,0),"")=ROW(dateent)-62,dateent,""),ROW(A337))</f>
        <v>#NUM!</v>
      </c>
      <c r="S399" s="54" t="e">
        <f t="array" aca="1" ref="S399" ca="1">SMALL(IF(IF(datesort&lt;&gt;"",MATCH(datesort,datesort,0),"")=ROW(dateent)-62,datesort,""),ROW(C337))</f>
        <v>#NUM!</v>
      </c>
    </row>
    <row r="400" spans="10:19" ht="13">
      <c r="J400" s="9">
        <v>0</v>
      </c>
      <c r="K400" s="17" t="s">
        <v>30</v>
      </c>
      <c r="L400" s="9">
        <v>0</v>
      </c>
      <c r="M400" s="17" t="s">
        <v>30</v>
      </c>
      <c r="O400" s="18">
        <v>0</v>
      </c>
      <c r="P400" s="9">
        <v>0</v>
      </c>
      <c r="Q400" s="54" t="e">
        <f t="array" ref="Q400">SMALL(IF(IF(dateent&lt;&gt;"",MATCH(dateent,dateent,0),"")=ROW(dateent)-62,dateent,""),ROW(A338))</f>
        <v>#NUM!</v>
      </c>
      <c r="S400" s="54" t="e">
        <f t="array" aca="1" ref="S400" ca="1">SMALL(IF(IF(datesort&lt;&gt;"",MATCH(datesort,datesort,0),"")=ROW(dateent)-62,datesort,""),ROW(C338))</f>
        <v>#NUM!</v>
      </c>
    </row>
    <row r="401" spans="10:19" ht="13">
      <c r="J401" s="9">
        <v>0</v>
      </c>
      <c r="K401" s="17" t="s">
        <v>30</v>
      </c>
      <c r="L401" s="9">
        <v>0</v>
      </c>
      <c r="M401" s="17" t="s">
        <v>30</v>
      </c>
      <c r="O401" s="18">
        <v>0</v>
      </c>
      <c r="P401" s="9">
        <v>0</v>
      </c>
      <c r="Q401" s="54" t="e">
        <f t="array" ref="Q401">SMALL(IF(IF(dateent&lt;&gt;"",MATCH(dateent,dateent,0),"")=ROW(dateent)-62,dateent,""),ROW(A339))</f>
        <v>#NUM!</v>
      </c>
      <c r="S401" s="54" t="e">
        <f t="array" aca="1" ref="S401" ca="1">SMALL(IF(IF(datesort&lt;&gt;"",MATCH(datesort,datesort,0),"")=ROW(dateent)-62,datesort,""),ROW(C339))</f>
        <v>#NUM!</v>
      </c>
    </row>
    <row r="402" spans="10:19" ht="13">
      <c r="J402" s="9">
        <v>0</v>
      </c>
      <c r="K402" s="17" t="s">
        <v>30</v>
      </c>
      <c r="L402" s="9">
        <v>0</v>
      </c>
      <c r="M402" s="17" t="s">
        <v>30</v>
      </c>
      <c r="O402" s="18">
        <v>0</v>
      </c>
      <c r="P402" s="9">
        <v>0</v>
      </c>
      <c r="Q402" s="54" t="e">
        <f t="array" ref="Q402">SMALL(IF(IF(dateent&lt;&gt;"",MATCH(dateent,dateent,0),"")=ROW(dateent)-62,dateent,""),ROW(A340))</f>
        <v>#NUM!</v>
      </c>
      <c r="S402" s="54" t="e">
        <f t="array" aca="1" ref="S402" ca="1">SMALL(IF(IF(datesort&lt;&gt;"",MATCH(datesort,datesort,0),"")=ROW(dateent)-62,datesort,""),ROW(C340))</f>
        <v>#NUM!</v>
      </c>
    </row>
    <row r="403" spans="10:19" ht="13">
      <c r="J403" s="9">
        <v>0</v>
      </c>
      <c r="K403" s="17" t="s">
        <v>30</v>
      </c>
      <c r="L403" s="9">
        <v>0</v>
      </c>
      <c r="M403" s="17" t="s">
        <v>30</v>
      </c>
      <c r="O403" s="18">
        <v>0</v>
      </c>
      <c r="P403" s="9">
        <v>0</v>
      </c>
      <c r="Q403" s="54" t="e">
        <f t="array" ref="Q403">SMALL(IF(IF(dateent&lt;&gt;"",MATCH(dateent,dateent,0),"")=ROW(dateent)-62,dateent,""),ROW(A341))</f>
        <v>#NUM!</v>
      </c>
      <c r="S403" s="54" t="e">
        <f t="array" aca="1" ref="S403" ca="1">SMALL(IF(IF(datesort&lt;&gt;"",MATCH(datesort,datesort,0),"")=ROW(dateent)-62,datesort,""),ROW(C341))</f>
        <v>#NUM!</v>
      </c>
    </row>
    <row r="404" spans="10:19" ht="13">
      <c r="J404" s="9">
        <v>0</v>
      </c>
      <c r="K404" s="17" t="s">
        <v>30</v>
      </c>
      <c r="L404" s="9">
        <v>0</v>
      </c>
      <c r="M404" s="17" t="s">
        <v>30</v>
      </c>
      <c r="O404" s="18">
        <v>0</v>
      </c>
      <c r="P404" s="9">
        <v>0</v>
      </c>
      <c r="Q404" s="54" t="e">
        <f t="array" ref="Q404">SMALL(IF(IF(dateent&lt;&gt;"",MATCH(dateent,dateent,0),"")=ROW(dateent)-62,dateent,""),ROW(A342))</f>
        <v>#NUM!</v>
      </c>
      <c r="S404" s="54" t="e">
        <f t="array" aca="1" ref="S404" ca="1">SMALL(IF(IF(datesort&lt;&gt;"",MATCH(datesort,datesort,0),"")=ROW(dateent)-62,datesort,""),ROW(C342))</f>
        <v>#NUM!</v>
      </c>
    </row>
    <row r="405" spans="10:19" ht="13">
      <c r="J405" s="9">
        <v>0</v>
      </c>
      <c r="K405" s="17" t="s">
        <v>30</v>
      </c>
      <c r="L405" s="9">
        <v>0</v>
      </c>
      <c r="M405" s="17" t="s">
        <v>30</v>
      </c>
      <c r="O405" s="18">
        <v>0</v>
      </c>
      <c r="P405" s="9">
        <v>0</v>
      </c>
      <c r="Q405" s="54" t="e">
        <f t="array" ref="Q405">SMALL(IF(IF(dateent&lt;&gt;"",MATCH(dateent,dateent,0),"")=ROW(dateent)-62,dateent,""),ROW(A343))</f>
        <v>#NUM!</v>
      </c>
      <c r="S405" s="54" t="e">
        <f t="array" aca="1" ref="S405" ca="1">SMALL(IF(IF(datesort&lt;&gt;"",MATCH(datesort,datesort,0),"")=ROW(dateent)-62,datesort,""),ROW(C343))</f>
        <v>#NUM!</v>
      </c>
    </row>
    <row r="406" spans="10:19" ht="13">
      <c r="J406" s="9">
        <v>0</v>
      </c>
      <c r="K406" s="17" t="s">
        <v>30</v>
      </c>
      <c r="L406" s="9">
        <v>0</v>
      </c>
      <c r="M406" s="17" t="s">
        <v>30</v>
      </c>
      <c r="O406" s="18">
        <v>0</v>
      </c>
      <c r="P406" s="9">
        <v>0</v>
      </c>
      <c r="Q406" s="54" t="e">
        <f t="array" ref="Q406">SMALL(IF(IF(dateent&lt;&gt;"",MATCH(dateent,dateent,0),"")=ROW(dateent)-62,dateent,""),ROW(A344))</f>
        <v>#NUM!</v>
      </c>
      <c r="S406" s="54" t="e">
        <f t="array" aca="1" ref="S406" ca="1">SMALL(IF(IF(datesort&lt;&gt;"",MATCH(datesort,datesort,0),"")=ROW(dateent)-62,datesort,""),ROW(C344))</f>
        <v>#NUM!</v>
      </c>
    </row>
    <row r="407" spans="10:19" ht="13">
      <c r="J407" s="9">
        <v>0</v>
      </c>
      <c r="K407" s="17" t="s">
        <v>30</v>
      </c>
      <c r="L407" s="9">
        <v>0</v>
      </c>
      <c r="M407" s="17" t="s">
        <v>30</v>
      </c>
      <c r="O407" s="18">
        <v>0</v>
      </c>
      <c r="P407" s="9">
        <v>0</v>
      </c>
      <c r="Q407" s="54" t="e">
        <f t="array" ref="Q407">SMALL(IF(IF(dateent&lt;&gt;"",MATCH(dateent,dateent,0),"")=ROW(dateent)-62,dateent,""),ROW(A345))</f>
        <v>#NUM!</v>
      </c>
      <c r="S407" s="54" t="e">
        <f t="array" aca="1" ref="S407" ca="1">SMALL(IF(IF(datesort&lt;&gt;"",MATCH(datesort,datesort,0),"")=ROW(dateent)-62,datesort,""),ROW(C345))</f>
        <v>#NUM!</v>
      </c>
    </row>
    <row r="408" spans="10:19" ht="13">
      <c r="J408" s="9">
        <v>0</v>
      </c>
      <c r="K408" s="17" t="s">
        <v>30</v>
      </c>
      <c r="L408" s="9">
        <v>0</v>
      </c>
      <c r="M408" s="17" t="s">
        <v>30</v>
      </c>
      <c r="O408" s="18">
        <v>0</v>
      </c>
      <c r="P408" s="9">
        <v>0</v>
      </c>
      <c r="Q408" s="54" t="e">
        <f t="array" ref="Q408">SMALL(IF(IF(dateent&lt;&gt;"",MATCH(dateent,dateent,0),"")=ROW(dateent)-62,dateent,""),ROW(A346))</f>
        <v>#NUM!</v>
      </c>
      <c r="S408" s="54" t="e">
        <f t="array" aca="1" ref="S408" ca="1">SMALL(IF(IF(datesort&lt;&gt;"",MATCH(datesort,datesort,0),"")=ROW(dateent)-62,datesort,""),ROW(C346))</f>
        <v>#NUM!</v>
      </c>
    </row>
    <row r="409" spans="10:19" ht="13">
      <c r="J409" s="9">
        <v>0</v>
      </c>
      <c r="K409" s="17" t="s">
        <v>30</v>
      </c>
      <c r="L409" s="9">
        <v>0</v>
      </c>
      <c r="M409" s="17" t="s">
        <v>30</v>
      </c>
      <c r="O409" s="18">
        <v>0</v>
      </c>
      <c r="P409" s="9">
        <v>0</v>
      </c>
      <c r="Q409" s="54" t="e">
        <f t="array" ref="Q409">SMALL(IF(IF(dateent&lt;&gt;"",MATCH(dateent,dateent,0),"")=ROW(dateent)-62,dateent,""),ROW(A347))</f>
        <v>#NUM!</v>
      </c>
      <c r="S409" s="54" t="e">
        <f t="array" aca="1" ref="S409" ca="1">SMALL(IF(IF(datesort&lt;&gt;"",MATCH(datesort,datesort,0),"")=ROW(dateent)-62,datesort,""),ROW(C347))</f>
        <v>#NUM!</v>
      </c>
    </row>
    <row r="410" spans="10:19" ht="13">
      <c r="J410" s="9">
        <v>0</v>
      </c>
      <c r="K410" s="17" t="s">
        <v>30</v>
      </c>
      <c r="L410" s="9">
        <v>0</v>
      </c>
      <c r="M410" s="17" t="s">
        <v>30</v>
      </c>
      <c r="O410" s="18">
        <v>0</v>
      </c>
      <c r="P410" s="9">
        <v>0</v>
      </c>
      <c r="Q410" s="54" t="e">
        <f t="array" ref="Q410">SMALL(IF(IF(dateent&lt;&gt;"",MATCH(dateent,dateent,0),"")=ROW(dateent)-62,dateent,""),ROW(A348))</f>
        <v>#NUM!</v>
      </c>
      <c r="S410" s="54" t="e">
        <f t="array" aca="1" ref="S410" ca="1">SMALL(IF(IF(datesort&lt;&gt;"",MATCH(datesort,datesort,0),"")=ROW(dateent)-62,datesort,""),ROW(C348))</f>
        <v>#NUM!</v>
      </c>
    </row>
    <row r="411" spans="10:19" ht="13">
      <c r="J411" s="9">
        <v>0</v>
      </c>
      <c r="K411" s="17" t="s">
        <v>30</v>
      </c>
      <c r="L411" s="9">
        <v>0</v>
      </c>
      <c r="M411" s="17" t="s">
        <v>30</v>
      </c>
      <c r="O411" s="18">
        <v>0</v>
      </c>
      <c r="P411" s="9">
        <v>0</v>
      </c>
      <c r="Q411" s="54" t="e">
        <f t="array" ref="Q411">SMALL(IF(IF(dateent&lt;&gt;"",MATCH(dateent,dateent,0),"")=ROW(dateent)-62,dateent,""),ROW(A349))</f>
        <v>#NUM!</v>
      </c>
      <c r="S411" s="54" t="e">
        <f t="array" aca="1" ref="S411" ca="1">SMALL(IF(IF(datesort&lt;&gt;"",MATCH(datesort,datesort,0),"")=ROW(dateent)-62,datesort,""),ROW(C349))</f>
        <v>#NUM!</v>
      </c>
    </row>
    <row r="412" spans="10:19" ht="13">
      <c r="J412" s="9">
        <v>0</v>
      </c>
      <c r="K412" s="17" t="s">
        <v>30</v>
      </c>
      <c r="L412" s="9">
        <v>0</v>
      </c>
      <c r="M412" s="17" t="s">
        <v>30</v>
      </c>
      <c r="O412" s="18">
        <v>0</v>
      </c>
      <c r="P412" s="9">
        <v>0</v>
      </c>
      <c r="Q412" s="54" t="e">
        <f t="array" ref="Q412">SMALL(IF(IF(dateent&lt;&gt;"",MATCH(dateent,dateent,0),"")=ROW(dateent)-62,dateent,""),ROW(A350))</f>
        <v>#NUM!</v>
      </c>
      <c r="S412" s="54" t="e">
        <f t="array" aca="1" ref="S412" ca="1">SMALL(IF(IF(datesort&lt;&gt;"",MATCH(datesort,datesort,0),"")=ROW(dateent)-62,datesort,""),ROW(C350))</f>
        <v>#NUM!</v>
      </c>
    </row>
    <row r="413" spans="10:19" ht="13">
      <c r="J413" s="9">
        <v>0</v>
      </c>
      <c r="K413" s="17" t="s">
        <v>30</v>
      </c>
      <c r="L413" s="9">
        <v>0</v>
      </c>
      <c r="M413" s="17" t="s">
        <v>30</v>
      </c>
      <c r="O413" s="18">
        <v>0</v>
      </c>
      <c r="P413" s="9">
        <v>0</v>
      </c>
      <c r="Q413" s="54" t="e">
        <f t="array" ref="Q413">SMALL(IF(IF(dateent&lt;&gt;"",MATCH(dateent,dateent,0),"")=ROW(dateent)-62,dateent,""),ROW(A351))</f>
        <v>#NUM!</v>
      </c>
      <c r="S413" s="54" t="e">
        <f t="array" aca="1" ref="S413" ca="1">SMALL(IF(IF(datesort&lt;&gt;"",MATCH(datesort,datesort,0),"")=ROW(dateent)-62,datesort,""),ROW(C351))</f>
        <v>#NUM!</v>
      </c>
    </row>
    <row r="414" spans="10:19" ht="13">
      <c r="J414" s="9">
        <v>0</v>
      </c>
      <c r="K414" s="17" t="s">
        <v>30</v>
      </c>
      <c r="L414" s="9">
        <v>0</v>
      </c>
      <c r="M414" s="17" t="s">
        <v>30</v>
      </c>
      <c r="O414" s="18">
        <v>0</v>
      </c>
      <c r="P414" s="9">
        <v>0</v>
      </c>
      <c r="Q414" s="54" t="e">
        <f t="array" ref="Q414">SMALL(IF(IF(dateent&lt;&gt;"",MATCH(dateent,dateent,0),"")=ROW(dateent)-62,dateent,""),ROW(A352))</f>
        <v>#NUM!</v>
      </c>
      <c r="S414" s="54" t="e">
        <f t="array" aca="1" ref="S414" ca="1">SMALL(IF(IF(datesort&lt;&gt;"",MATCH(datesort,datesort,0),"")=ROW(dateent)-62,datesort,""),ROW(C352))</f>
        <v>#NUM!</v>
      </c>
    </row>
    <row r="415" spans="10:19" ht="13">
      <c r="J415" s="9">
        <v>0</v>
      </c>
      <c r="K415" s="17" t="s">
        <v>30</v>
      </c>
      <c r="L415" s="9">
        <v>0</v>
      </c>
      <c r="M415" s="17" t="s">
        <v>30</v>
      </c>
      <c r="O415" s="18">
        <v>0</v>
      </c>
      <c r="P415" s="9">
        <v>0</v>
      </c>
      <c r="Q415" s="54" t="e">
        <f t="array" ref="Q415">SMALL(IF(IF(dateent&lt;&gt;"",MATCH(dateent,dateent,0),"")=ROW(dateent)-62,dateent,""),ROW(A353))</f>
        <v>#NUM!</v>
      </c>
      <c r="S415" s="54" t="e">
        <f t="array" aca="1" ref="S415" ca="1">SMALL(IF(IF(datesort&lt;&gt;"",MATCH(datesort,datesort,0),"")=ROW(dateent)-62,datesort,""),ROW(C353))</f>
        <v>#NUM!</v>
      </c>
    </row>
    <row r="416" spans="10:19" ht="13">
      <c r="J416" s="9">
        <v>0</v>
      </c>
      <c r="K416" s="17" t="s">
        <v>30</v>
      </c>
      <c r="L416" s="9">
        <v>0</v>
      </c>
      <c r="M416" s="17" t="s">
        <v>30</v>
      </c>
      <c r="O416" s="18">
        <v>0</v>
      </c>
      <c r="P416" s="9">
        <v>0</v>
      </c>
      <c r="Q416" s="54" t="e">
        <f t="array" ref="Q416">SMALL(IF(IF(dateent&lt;&gt;"",MATCH(dateent,dateent,0),"")=ROW(dateent)-62,dateent,""),ROW(A354))</f>
        <v>#NUM!</v>
      </c>
      <c r="S416" s="54" t="e">
        <f t="array" aca="1" ref="S416" ca="1">SMALL(IF(IF(datesort&lt;&gt;"",MATCH(datesort,datesort,0),"")=ROW(dateent)-62,datesort,""),ROW(C354))</f>
        <v>#NUM!</v>
      </c>
    </row>
    <row r="417" spans="10:19" ht="13">
      <c r="J417" s="9">
        <v>0</v>
      </c>
      <c r="K417" s="17" t="s">
        <v>30</v>
      </c>
      <c r="L417" s="9">
        <v>0</v>
      </c>
      <c r="M417" s="17" t="s">
        <v>30</v>
      </c>
      <c r="O417" s="18">
        <v>0</v>
      </c>
      <c r="P417" s="9">
        <v>0</v>
      </c>
      <c r="Q417" s="54" t="e">
        <f t="array" ref="Q417">SMALL(IF(IF(dateent&lt;&gt;"",MATCH(dateent,dateent,0),"")=ROW(dateent)-62,dateent,""),ROW(A355))</f>
        <v>#NUM!</v>
      </c>
      <c r="S417" s="54" t="e">
        <f t="array" aca="1" ref="S417" ca="1">SMALL(IF(IF(datesort&lt;&gt;"",MATCH(datesort,datesort,0),"")=ROW(dateent)-62,datesort,""),ROW(C355))</f>
        <v>#NUM!</v>
      </c>
    </row>
    <row r="418" spans="10:19" ht="13">
      <c r="J418" s="9">
        <v>0</v>
      </c>
      <c r="K418" s="17" t="s">
        <v>30</v>
      </c>
      <c r="L418" s="9">
        <v>0</v>
      </c>
      <c r="M418" s="17" t="s">
        <v>30</v>
      </c>
      <c r="O418" s="18">
        <v>0</v>
      </c>
      <c r="P418" s="9">
        <v>0</v>
      </c>
      <c r="Q418" s="54" t="e">
        <f t="array" ref="Q418">SMALL(IF(IF(dateent&lt;&gt;"",MATCH(dateent,dateent,0),"")=ROW(dateent)-62,dateent,""),ROW(A356))</f>
        <v>#NUM!</v>
      </c>
      <c r="S418" s="54" t="e">
        <f t="array" aca="1" ref="S418" ca="1">SMALL(IF(IF(datesort&lt;&gt;"",MATCH(datesort,datesort,0),"")=ROW(dateent)-62,datesort,""),ROW(C356))</f>
        <v>#NUM!</v>
      </c>
    </row>
    <row r="419" spans="10:19" ht="13">
      <c r="J419" s="9">
        <v>0</v>
      </c>
      <c r="K419" s="17" t="s">
        <v>30</v>
      </c>
      <c r="L419" s="9">
        <v>0</v>
      </c>
      <c r="M419" s="17" t="s">
        <v>30</v>
      </c>
      <c r="O419" s="18">
        <v>0</v>
      </c>
      <c r="P419" s="9">
        <v>0</v>
      </c>
      <c r="Q419" s="54" t="e">
        <f t="array" ref="Q419">SMALL(IF(IF(dateent&lt;&gt;"",MATCH(dateent,dateent,0),"")=ROW(dateent)-62,dateent,""),ROW(A357))</f>
        <v>#NUM!</v>
      </c>
      <c r="S419" s="54" t="e">
        <f t="array" aca="1" ref="S419" ca="1">SMALL(IF(IF(datesort&lt;&gt;"",MATCH(datesort,datesort,0),"")=ROW(dateent)-62,datesort,""),ROW(C357))</f>
        <v>#NUM!</v>
      </c>
    </row>
    <row r="420" spans="10:19" ht="13">
      <c r="J420" s="9">
        <v>0</v>
      </c>
      <c r="K420" s="17" t="s">
        <v>30</v>
      </c>
      <c r="L420" s="9">
        <v>0</v>
      </c>
      <c r="M420" s="17" t="s">
        <v>30</v>
      </c>
      <c r="O420" s="18">
        <v>0</v>
      </c>
      <c r="P420" s="9">
        <v>0</v>
      </c>
      <c r="Q420" s="54" t="e">
        <f t="array" ref="Q420">SMALL(IF(IF(dateent&lt;&gt;"",MATCH(dateent,dateent,0),"")=ROW(dateent)-62,dateent,""),ROW(A358))</f>
        <v>#NUM!</v>
      </c>
      <c r="S420" s="54" t="e">
        <f t="array" aca="1" ref="S420" ca="1">SMALL(IF(IF(datesort&lt;&gt;"",MATCH(datesort,datesort,0),"")=ROW(dateent)-62,datesort,""),ROW(C358))</f>
        <v>#NUM!</v>
      </c>
    </row>
    <row r="421" spans="10:19" ht="13">
      <c r="J421" s="9">
        <v>0</v>
      </c>
      <c r="K421" s="17" t="s">
        <v>30</v>
      </c>
      <c r="L421" s="9">
        <v>0</v>
      </c>
      <c r="M421" s="17" t="s">
        <v>30</v>
      </c>
      <c r="O421" s="18">
        <v>0</v>
      </c>
      <c r="P421" s="9">
        <v>0</v>
      </c>
      <c r="Q421" s="54" t="e">
        <f t="array" ref="Q421">SMALL(IF(IF(dateent&lt;&gt;"",MATCH(dateent,dateent,0),"")=ROW(dateent)-62,dateent,""),ROW(A359))</f>
        <v>#NUM!</v>
      </c>
      <c r="S421" s="54" t="e">
        <f t="array" aca="1" ref="S421" ca="1">SMALL(IF(IF(datesort&lt;&gt;"",MATCH(datesort,datesort,0),"")=ROW(dateent)-62,datesort,""),ROW(C359))</f>
        <v>#NUM!</v>
      </c>
    </row>
    <row r="422" spans="10:19" ht="13">
      <c r="J422" s="9">
        <v>0</v>
      </c>
      <c r="K422" s="17" t="s">
        <v>30</v>
      </c>
      <c r="L422" s="9">
        <v>0</v>
      </c>
      <c r="M422" s="17" t="s">
        <v>30</v>
      </c>
      <c r="O422" s="18">
        <v>0</v>
      </c>
      <c r="P422" s="9">
        <v>0</v>
      </c>
      <c r="Q422" s="54" t="e">
        <f t="array" ref="Q422">SMALL(IF(IF(dateent&lt;&gt;"",MATCH(dateent,dateent,0),"")=ROW(dateent)-62,dateent,""),ROW(A360))</f>
        <v>#NUM!</v>
      </c>
      <c r="S422" s="54" t="e">
        <f t="array" aca="1" ref="S422" ca="1">SMALL(IF(IF(datesort&lt;&gt;"",MATCH(datesort,datesort,0),"")=ROW(dateent)-62,datesort,""),ROW(C360))</f>
        <v>#NUM!</v>
      </c>
    </row>
    <row r="423" spans="10:19" ht="13">
      <c r="J423" s="9">
        <v>0</v>
      </c>
      <c r="K423" s="17" t="s">
        <v>30</v>
      </c>
      <c r="L423" s="9">
        <v>0</v>
      </c>
      <c r="M423" s="17" t="s">
        <v>30</v>
      </c>
      <c r="O423" s="18">
        <v>0</v>
      </c>
      <c r="P423" s="9">
        <v>0</v>
      </c>
      <c r="Q423" s="54" t="e">
        <f t="array" ref="Q423">SMALL(IF(IF(dateent&lt;&gt;"",MATCH(dateent,dateent,0),"")=ROW(dateent)-62,dateent,""),ROW(A361))</f>
        <v>#NUM!</v>
      </c>
      <c r="S423" s="54" t="e">
        <f t="array" aca="1" ref="S423" ca="1">SMALL(IF(IF(datesort&lt;&gt;"",MATCH(datesort,datesort,0),"")=ROW(dateent)-62,datesort,""),ROW(C361))</f>
        <v>#NUM!</v>
      </c>
    </row>
    <row r="424" spans="10:19" ht="13">
      <c r="J424" s="9">
        <v>0</v>
      </c>
      <c r="K424" s="17" t="s">
        <v>30</v>
      </c>
      <c r="L424" s="9">
        <v>0</v>
      </c>
      <c r="M424" s="17" t="s">
        <v>30</v>
      </c>
      <c r="O424" s="18">
        <v>0</v>
      </c>
      <c r="P424" s="9">
        <v>0</v>
      </c>
      <c r="Q424" s="54" t="e">
        <f t="array" ref="Q424">SMALL(IF(IF(dateent&lt;&gt;"",MATCH(dateent,dateent,0),"")=ROW(dateent)-62,dateent,""),ROW(A362))</f>
        <v>#NUM!</v>
      </c>
      <c r="S424" s="54" t="e">
        <f t="array" aca="1" ref="S424" ca="1">SMALL(IF(IF(datesort&lt;&gt;"",MATCH(datesort,datesort,0),"")=ROW(dateent)-62,datesort,""),ROW(C362))</f>
        <v>#NUM!</v>
      </c>
    </row>
    <row r="425" spans="10:19" ht="13">
      <c r="J425" s="9">
        <v>0</v>
      </c>
      <c r="K425" s="17" t="s">
        <v>30</v>
      </c>
      <c r="L425" s="9">
        <v>0</v>
      </c>
      <c r="M425" s="17" t="s">
        <v>30</v>
      </c>
      <c r="O425" s="18">
        <v>0</v>
      </c>
      <c r="P425" s="9">
        <v>0</v>
      </c>
      <c r="Q425" s="54" t="e">
        <f t="array" ref="Q425">SMALL(IF(IF(dateent&lt;&gt;"",MATCH(dateent,dateent,0),"")=ROW(dateent)-62,dateent,""),ROW(A363))</f>
        <v>#NUM!</v>
      </c>
      <c r="S425" s="54" t="e">
        <f t="array" aca="1" ref="S425" ca="1">SMALL(IF(IF(datesort&lt;&gt;"",MATCH(datesort,datesort,0),"")=ROW(dateent)-62,datesort,""),ROW(C363))</f>
        <v>#NUM!</v>
      </c>
    </row>
    <row r="426" spans="10:19" ht="13">
      <c r="J426" s="9">
        <v>0</v>
      </c>
      <c r="K426" s="17" t="s">
        <v>30</v>
      </c>
      <c r="L426" s="9">
        <v>0</v>
      </c>
      <c r="M426" s="17" t="s">
        <v>30</v>
      </c>
      <c r="O426" s="18">
        <v>0</v>
      </c>
      <c r="P426" s="9">
        <v>0</v>
      </c>
      <c r="Q426" s="54" t="e">
        <f t="array" ref="Q426">SMALL(IF(IF(dateent&lt;&gt;"",MATCH(dateent,dateent,0),"")=ROW(dateent)-62,dateent,""),ROW(A364))</f>
        <v>#NUM!</v>
      </c>
      <c r="S426" s="54" t="e">
        <f t="array" aca="1" ref="S426" ca="1">SMALL(IF(IF(datesort&lt;&gt;"",MATCH(datesort,datesort,0),"")=ROW(dateent)-62,datesort,""),ROW(C364))</f>
        <v>#NUM!</v>
      </c>
    </row>
    <row r="427" spans="10:19" ht="13">
      <c r="J427" s="9">
        <v>0</v>
      </c>
      <c r="K427" s="17" t="s">
        <v>30</v>
      </c>
      <c r="L427" s="9">
        <v>0</v>
      </c>
      <c r="M427" s="17" t="s">
        <v>30</v>
      </c>
      <c r="O427" s="18">
        <v>0</v>
      </c>
      <c r="P427" s="9">
        <v>0</v>
      </c>
      <c r="Q427" s="54" t="e">
        <f t="array" ref="Q427">SMALL(IF(IF(dateent&lt;&gt;"",MATCH(dateent,dateent,0),"")=ROW(dateent)-62,dateent,""),ROW(A365))</f>
        <v>#NUM!</v>
      </c>
      <c r="S427" s="54" t="e">
        <f t="array" aca="1" ref="S427" ca="1">SMALL(IF(IF(datesort&lt;&gt;"",MATCH(datesort,datesort,0),"")=ROW(dateent)-62,datesort,""),ROW(C365))</f>
        <v>#NUM!</v>
      </c>
    </row>
    <row r="428" spans="10:19" ht="13">
      <c r="J428" s="9">
        <v>0</v>
      </c>
      <c r="K428" s="17" t="s">
        <v>30</v>
      </c>
      <c r="L428" s="9">
        <v>0</v>
      </c>
      <c r="M428" s="17" t="s">
        <v>30</v>
      </c>
      <c r="O428" s="18">
        <v>0</v>
      </c>
      <c r="P428" s="9">
        <v>0</v>
      </c>
      <c r="Q428" s="54" t="e">
        <f t="array" ref="Q428">SMALL(IF(IF(dateent&lt;&gt;"",MATCH(dateent,dateent,0),"")=ROW(dateent)-62,dateent,""),ROW(A366))</f>
        <v>#NUM!</v>
      </c>
      <c r="S428" s="54" t="e">
        <f t="array" aca="1" ref="S428" ca="1">SMALL(IF(IF(datesort&lt;&gt;"",MATCH(datesort,datesort,0),"")=ROW(dateent)-62,datesort,""),ROW(C366))</f>
        <v>#NUM!</v>
      </c>
    </row>
    <row r="429" spans="10:19" ht="13">
      <c r="J429" s="9">
        <v>0</v>
      </c>
      <c r="K429" s="17" t="s">
        <v>30</v>
      </c>
      <c r="L429" s="9">
        <v>0</v>
      </c>
      <c r="M429" s="17" t="s">
        <v>30</v>
      </c>
      <c r="O429" s="18">
        <v>0</v>
      </c>
      <c r="P429" s="9">
        <v>0</v>
      </c>
      <c r="Q429" s="54" t="e">
        <f t="array" ref="Q429">SMALL(IF(IF(dateent&lt;&gt;"",MATCH(dateent,dateent,0),"")=ROW(dateent)-62,dateent,""),ROW(A367))</f>
        <v>#NUM!</v>
      </c>
      <c r="S429" s="54" t="e">
        <f t="array" aca="1" ref="S429" ca="1">SMALL(IF(IF(datesort&lt;&gt;"",MATCH(datesort,datesort,0),"")=ROW(dateent)-62,datesort,""),ROW(C367))</f>
        <v>#NUM!</v>
      </c>
    </row>
    <row r="430" spans="10:19" ht="13">
      <c r="J430" s="9">
        <v>0</v>
      </c>
      <c r="K430" s="17" t="s">
        <v>30</v>
      </c>
      <c r="L430" s="9">
        <v>0</v>
      </c>
      <c r="M430" s="17" t="s">
        <v>30</v>
      </c>
      <c r="O430" s="18">
        <v>0</v>
      </c>
      <c r="P430" s="9">
        <v>0</v>
      </c>
      <c r="Q430" s="54" t="e">
        <f t="array" ref="Q430">SMALL(IF(IF(dateent&lt;&gt;"",MATCH(dateent,dateent,0),"")=ROW(dateent)-62,dateent,""),ROW(A368))</f>
        <v>#NUM!</v>
      </c>
      <c r="S430" s="54" t="e">
        <f t="array" aca="1" ref="S430" ca="1">SMALL(IF(IF(datesort&lt;&gt;"",MATCH(datesort,datesort,0),"")=ROW(dateent)-62,datesort,""),ROW(C368))</f>
        <v>#NUM!</v>
      </c>
    </row>
    <row r="431" spans="10:19" ht="13">
      <c r="J431" s="9">
        <v>0</v>
      </c>
      <c r="K431" s="17" t="s">
        <v>30</v>
      </c>
      <c r="L431" s="9">
        <v>0</v>
      </c>
      <c r="M431" s="17" t="s">
        <v>30</v>
      </c>
      <c r="O431" s="18">
        <v>0</v>
      </c>
      <c r="P431" s="9">
        <v>0</v>
      </c>
      <c r="Q431" s="54" t="e">
        <f t="array" ref="Q431">SMALL(IF(IF(dateent&lt;&gt;"",MATCH(dateent,dateent,0),"")=ROW(dateent)-62,dateent,""),ROW(A369))</f>
        <v>#NUM!</v>
      </c>
      <c r="S431" s="54" t="e">
        <f t="array" aca="1" ref="S431" ca="1">SMALL(IF(IF(datesort&lt;&gt;"",MATCH(datesort,datesort,0),"")=ROW(dateent)-62,datesort,""),ROW(C369))</f>
        <v>#NUM!</v>
      </c>
    </row>
    <row r="432" spans="10:19" ht="13">
      <c r="J432" s="9">
        <v>0</v>
      </c>
      <c r="K432" s="17" t="s">
        <v>30</v>
      </c>
      <c r="L432" s="9">
        <v>0</v>
      </c>
      <c r="M432" s="17" t="s">
        <v>30</v>
      </c>
      <c r="O432" s="18">
        <v>0</v>
      </c>
      <c r="P432" s="9">
        <v>0</v>
      </c>
      <c r="Q432" s="54" t="e">
        <f t="array" ref="Q432">SMALL(IF(IF(dateent&lt;&gt;"",MATCH(dateent,dateent,0),"")=ROW(dateent)-62,dateent,""),ROW(A370))</f>
        <v>#NUM!</v>
      </c>
      <c r="S432" s="54" t="e">
        <f t="array" aca="1" ref="S432" ca="1">SMALL(IF(IF(datesort&lt;&gt;"",MATCH(datesort,datesort,0),"")=ROW(dateent)-62,datesort,""),ROW(C370))</f>
        <v>#NUM!</v>
      </c>
    </row>
    <row r="433" spans="10:19" ht="13">
      <c r="J433" s="9">
        <v>0</v>
      </c>
      <c r="K433" s="17" t="s">
        <v>30</v>
      </c>
      <c r="L433" s="9">
        <v>0</v>
      </c>
      <c r="M433" s="17" t="s">
        <v>30</v>
      </c>
      <c r="O433" s="18">
        <v>0</v>
      </c>
      <c r="P433" s="9">
        <v>0</v>
      </c>
      <c r="Q433" s="54" t="e">
        <f t="array" ref="Q433">SMALL(IF(IF(dateent&lt;&gt;"",MATCH(dateent,dateent,0),"")=ROW(dateent)-62,dateent,""),ROW(A371))</f>
        <v>#NUM!</v>
      </c>
      <c r="S433" s="54" t="e">
        <f t="array" aca="1" ref="S433" ca="1">SMALL(IF(IF(datesort&lt;&gt;"",MATCH(datesort,datesort,0),"")=ROW(dateent)-62,datesort,""),ROW(C371))</f>
        <v>#NUM!</v>
      </c>
    </row>
    <row r="434" spans="10:19" ht="13">
      <c r="J434" s="9">
        <v>0</v>
      </c>
      <c r="K434" s="17" t="s">
        <v>30</v>
      </c>
      <c r="L434" s="9">
        <v>0</v>
      </c>
      <c r="M434" s="17" t="s">
        <v>30</v>
      </c>
      <c r="O434" s="18">
        <v>0</v>
      </c>
      <c r="P434" s="9">
        <v>0</v>
      </c>
      <c r="Q434" s="54" t="e">
        <f t="array" ref="Q434">SMALL(IF(IF(dateent&lt;&gt;"",MATCH(dateent,dateent,0),"")=ROW(dateent)-62,dateent,""),ROW(A372))</f>
        <v>#NUM!</v>
      </c>
      <c r="S434" s="54" t="e">
        <f t="array" aca="1" ref="S434" ca="1">SMALL(IF(IF(datesort&lt;&gt;"",MATCH(datesort,datesort,0),"")=ROW(dateent)-62,datesort,""),ROW(C372))</f>
        <v>#NUM!</v>
      </c>
    </row>
    <row r="435" spans="10:19" ht="13">
      <c r="J435" s="9">
        <v>0</v>
      </c>
      <c r="K435" s="17" t="s">
        <v>30</v>
      </c>
      <c r="L435" s="9">
        <v>0</v>
      </c>
      <c r="M435" s="17" t="s">
        <v>30</v>
      </c>
      <c r="O435" s="18">
        <v>0</v>
      </c>
      <c r="P435" s="9">
        <v>0</v>
      </c>
      <c r="Q435" s="54" t="e">
        <f t="array" ref="Q435">SMALL(IF(IF(dateent&lt;&gt;"",MATCH(dateent,dateent,0),"")=ROW(dateent)-62,dateent,""),ROW(A373))</f>
        <v>#NUM!</v>
      </c>
      <c r="S435" s="54" t="e">
        <f t="array" aca="1" ref="S435" ca="1">SMALL(IF(IF(datesort&lt;&gt;"",MATCH(datesort,datesort,0),"")=ROW(dateent)-62,datesort,""),ROW(C373))</f>
        <v>#NUM!</v>
      </c>
    </row>
    <row r="436" spans="10:19" ht="13">
      <c r="J436" s="9">
        <v>0</v>
      </c>
      <c r="K436" s="17" t="s">
        <v>30</v>
      </c>
      <c r="L436" s="9">
        <v>0</v>
      </c>
      <c r="M436" s="17" t="s">
        <v>30</v>
      </c>
      <c r="O436" s="18">
        <v>0</v>
      </c>
      <c r="P436" s="9">
        <v>0</v>
      </c>
      <c r="Q436" s="54" t="e">
        <f t="array" ref="Q436">SMALL(IF(IF(dateent&lt;&gt;"",MATCH(dateent,dateent,0),"")=ROW(dateent)-62,dateent,""),ROW(A374))</f>
        <v>#NUM!</v>
      </c>
      <c r="S436" s="54" t="e">
        <f t="array" aca="1" ref="S436" ca="1">SMALL(IF(IF(datesort&lt;&gt;"",MATCH(datesort,datesort,0),"")=ROW(dateent)-62,datesort,""),ROW(C374))</f>
        <v>#NUM!</v>
      </c>
    </row>
    <row r="437" spans="10:19" ht="13">
      <c r="J437" s="9">
        <v>0</v>
      </c>
      <c r="K437" s="17" t="s">
        <v>30</v>
      </c>
      <c r="L437" s="9">
        <v>0</v>
      </c>
      <c r="M437" s="17" t="s">
        <v>30</v>
      </c>
      <c r="O437" s="18">
        <v>0</v>
      </c>
      <c r="P437" s="9">
        <v>0</v>
      </c>
      <c r="Q437" s="54" t="e">
        <f t="array" ref="Q437">SMALL(IF(IF(dateent&lt;&gt;"",MATCH(dateent,dateent,0),"")=ROW(dateent)-62,dateent,""),ROW(A375))</f>
        <v>#NUM!</v>
      </c>
      <c r="S437" s="54" t="e">
        <f t="array" aca="1" ref="S437" ca="1">SMALL(IF(IF(datesort&lt;&gt;"",MATCH(datesort,datesort,0),"")=ROW(dateent)-62,datesort,""),ROW(C375))</f>
        <v>#NUM!</v>
      </c>
    </row>
    <row r="438" spans="10:19" ht="13">
      <c r="J438" s="9">
        <v>0</v>
      </c>
      <c r="K438" s="17" t="s">
        <v>30</v>
      </c>
      <c r="L438" s="9">
        <v>0</v>
      </c>
      <c r="M438" s="17" t="s">
        <v>30</v>
      </c>
      <c r="O438" s="18">
        <v>0</v>
      </c>
      <c r="P438" s="9">
        <v>0</v>
      </c>
      <c r="Q438" s="54" t="e">
        <f t="array" ref="Q438">SMALL(IF(IF(dateent&lt;&gt;"",MATCH(dateent,dateent,0),"")=ROW(dateent)-62,dateent,""),ROW(A376))</f>
        <v>#NUM!</v>
      </c>
      <c r="S438" s="54" t="e">
        <f t="array" aca="1" ref="S438" ca="1">SMALL(IF(IF(datesort&lt;&gt;"",MATCH(datesort,datesort,0),"")=ROW(dateent)-62,datesort,""),ROW(C376))</f>
        <v>#NUM!</v>
      </c>
    </row>
    <row r="439" spans="10:19" ht="13">
      <c r="J439" s="9">
        <v>0</v>
      </c>
      <c r="K439" s="17" t="s">
        <v>30</v>
      </c>
      <c r="L439" s="9">
        <v>0</v>
      </c>
      <c r="M439" s="17" t="s">
        <v>30</v>
      </c>
      <c r="O439" s="18">
        <v>0</v>
      </c>
      <c r="P439" s="9">
        <v>0</v>
      </c>
      <c r="Q439" s="54" t="e">
        <f t="array" ref="Q439">SMALL(IF(IF(dateent&lt;&gt;"",MATCH(dateent,dateent,0),"")=ROW(dateent)-62,dateent,""),ROW(A377))</f>
        <v>#NUM!</v>
      </c>
      <c r="S439" s="54" t="e">
        <f t="array" aca="1" ref="S439" ca="1">SMALL(IF(IF(datesort&lt;&gt;"",MATCH(datesort,datesort,0),"")=ROW(dateent)-62,datesort,""),ROW(C377))</f>
        <v>#NUM!</v>
      </c>
    </row>
    <row r="440" spans="10:19" ht="13">
      <c r="J440" s="9">
        <v>0</v>
      </c>
      <c r="K440" s="17" t="s">
        <v>30</v>
      </c>
      <c r="L440" s="9">
        <v>0</v>
      </c>
      <c r="M440" s="17" t="s">
        <v>30</v>
      </c>
      <c r="O440" s="18">
        <v>0</v>
      </c>
      <c r="P440" s="9">
        <v>0</v>
      </c>
      <c r="Q440" s="54" t="e">
        <f t="array" ref="Q440">SMALL(IF(IF(dateent&lt;&gt;"",MATCH(dateent,dateent,0),"")=ROW(dateent)-62,dateent,""),ROW(A378))</f>
        <v>#NUM!</v>
      </c>
      <c r="S440" s="54" t="e">
        <f t="array" aca="1" ref="S440" ca="1">SMALL(IF(IF(datesort&lt;&gt;"",MATCH(datesort,datesort,0),"")=ROW(dateent)-62,datesort,""),ROW(C378))</f>
        <v>#NUM!</v>
      </c>
    </row>
    <row r="441" spans="10:19" ht="13">
      <c r="J441" s="9">
        <v>0</v>
      </c>
      <c r="K441" s="17" t="s">
        <v>30</v>
      </c>
      <c r="L441" s="9">
        <v>0</v>
      </c>
      <c r="M441" s="17" t="s">
        <v>30</v>
      </c>
      <c r="O441" s="18">
        <v>0</v>
      </c>
      <c r="P441" s="9">
        <v>0</v>
      </c>
      <c r="Q441" s="54" t="e">
        <f t="array" ref="Q441">SMALL(IF(IF(dateent&lt;&gt;"",MATCH(dateent,dateent,0),"")=ROW(dateent)-62,dateent,""),ROW(A379))</f>
        <v>#NUM!</v>
      </c>
      <c r="S441" s="54" t="e">
        <f t="array" aca="1" ref="S441" ca="1">SMALL(IF(IF(datesort&lt;&gt;"",MATCH(datesort,datesort,0),"")=ROW(dateent)-62,datesort,""),ROW(C379))</f>
        <v>#NUM!</v>
      </c>
    </row>
    <row r="442" spans="10:19" ht="13">
      <c r="J442" s="9">
        <v>0</v>
      </c>
      <c r="K442" s="17" t="s">
        <v>30</v>
      </c>
      <c r="L442" s="9">
        <v>0</v>
      </c>
      <c r="M442" s="17" t="s">
        <v>30</v>
      </c>
      <c r="O442" s="18">
        <v>0</v>
      </c>
      <c r="P442" s="9">
        <v>0</v>
      </c>
      <c r="Q442" s="54" t="e">
        <f t="array" ref="Q442">SMALL(IF(IF(dateent&lt;&gt;"",MATCH(dateent,dateent,0),"")=ROW(dateent)-62,dateent,""),ROW(A380))</f>
        <v>#NUM!</v>
      </c>
      <c r="S442" s="54" t="e">
        <f t="array" aca="1" ref="S442" ca="1">SMALL(IF(IF(datesort&lt;&gt;"",MATCH(datesort,datesort,0),"")=ROW(dateent)-62,datesort,""),ROW(C380))</f>
        <v>#NUM!</v>
      </c>
    </row>
    <row r="443" spans="10:19" ht="13">
      <c r="J443" s="9">
        <v>0</v>
      </c>
      <c r="K443" s="17" t="s">
        <v>30</v>
      </c>
      <c r="L443" s="9">
        <v>0</v>
      </c>
      <c r="M443" s="17" t="s">
        <v>30</v>
      </c>
      <c r="O443" s="18">
        <v>0</v>
      </c>
      <c r="P443" s="9">
        <v>0</v>
      </c>
      <c r="Q443" s="54" t="e">
        <f t="array" ref="Q443">SMALL(IF(IF(dateent&lt;&gt;"",MATCH(dateent,dateent,0),"")=ROW(dateent)-62,dateent,""),ROW(A381))</f>
        <v>#NUM!</v>
      </c>
      <c r="S443" s="54" t="e">
        <f t="array" aca="1" ref="S443" ca="1">SMALL(IF(IF(datesort&lt;&gt;"",MATCH(datesort,datesort,0),"")=ROW(dateent)-62,datesort,""),ROW(C381))</f>
        <v>#NUM!</v>
      </c>
    </row>
    <row r="444" spans="10:19" ht="13">
      <c r="J444" s="9">
        <v>0</v>
      </c>
      <c r="K444" s="17" t="s">
        <v>30</v>
      </c>
      <c r="L444" s="9">
        <v>0</v>
      </c>
      <c r="M444" s="17" t="s">
        <v>30</v>
      </c>
      <c r="O444" s="18">
        <v>0</v>
      </c>
      <c r="P444" s="9">
        <v>0</v>
      </c>
      <c r="Q444" s="54" t="e">
        <f t="array" ref="Q444">SMALL(IF(IF(dateent&lt;&gt;"",MATCH(dateent,dateent,0),"")=ROW(dateent)-62,dateent,""),ROW(A382))</f>
        <v>#NUM!</v>
      </c>
      <c r="S444" s="54" t="e">
        <f t="array" aca="1" ref="S444" ca="1">SMALL(IF(IF(datesort&lt;&gt;"",MATCH(datesort,datesort,0),"")=ROW(dateent)-62,datesort,""),ROW(C382))</f>
        <v>#NUM!</v>
      </c>
    </row>
    <row r="445" spans="10:19" ht="13">
      <c r="J445" s="9">
        <v>0</v>
      </c>
      <c r="K445" s="17" t="s">
        <v>30</v>
      </c>
      <c r="L445" s="9">
        <v>0</v>
      </c>
      <c r="M445" s="17" t="s">
        <v>30</v>
      </c>
      <c r="O445" s="18">
        <v>0</v>
      </c>
      <c r="P445" s="9">
        <v>0</v>
      </c>
      <c r="Q445" s="54" t="e">
        <f t="array" ref="Q445">SMALL(IF(IF(dateent&lt;&gt;"",MATCH(dateent,dateent,0),"")=ROW(dateent)-62,dateent,""),ROW(A383))</f>
        <v>#NUM!</v>
      </c>
      <c r="S445" s="54" t="e">
        <f t="array" aca="1" ref="S445" ca="1">SMALL(IF(IF(datesort&lt;&gt;"",MATCH(datesort,datesort,0),"")=ROW(dateent)-62,datesort,""),ROW(C383))</f>
        <v>#NUM!</v>
      </c>
    </row>
    <row r="446" spans="10:19" ht="13">
      <c r="J446" s="9">
        <v>0</v>
      </c>
      <c r="K446" s="17" t="s">
        <v>30</v>
      </c>
      <c r="L446" s="9">
        <v>0</v>
      </c>
      <c r="M446" s="17" t="s">
        <v>30</v>
      </c>
      <c r="O446" s="18">
        <v>0</v>
      </c>
      <c r="P446" s="9">
        <v>0</v>
      </c>
      <c r="Q446" s="54" t="e">
        <f t="array" ref="Q446">SMALL(IF(IF(dateent&lt;&gt;"",MATCH(dateent,dateent,0),"")=ROW(dateent)-62,dateent,""),ROW(A384))</f>
        <v>#NUM!</v>
      </c>
      <c r="S446" s="54" t="e">
        <f t="array" aca="1" ref="S446" ca="1">SMALL(IF(IF(datesort&lt;&gt;"",MATCH(datesort,datesort,0),"")=ROW(dateent)-62,datesort,""),ROW(C384))</f>
        <v>#NUM!</v>
      </c>
    </row>
    <row r="447" spans="10:19" ht="13">
      <c r="J447" s="9">
        <v>0</v>
      </c>
      <c r="K447" s="17" t="s">
        <v>30</v>
      </c>
      <c r="L447" s="9">
        <v>0</v>
      </c>
      <c r="M447" s="17" t="s">
        <v>30</v>
      </c>
      <c r="O447" s="18">
        <v>0</v>
      </c>
      <c r="P447" s="9">
        <v>0</v>
      </c>
      <c r="Q447" s="54" t="e">
        <f t="array" ref="Q447">SMALL(IF(IF(dateent&lt;&gt;"",MATCH(dateent,dateent,0),"")=ROW(dateent)-62,dateent,""),ROW(A385))</f>
        <v>#NUM!</v>
      </c>
      <c r="S447" s="54" t="e">
        <f t="array" aca="1" ref="S447" ca="1">SMALL(IF(IF(datesort&lt;&gt;"",MATCH(datesort,datesort,0),"")=ROW(dateent)-62,datesort,""),ROW(C385))</f>
        <v>#NUM!</v>
      </c>
    </row>
    <row r="448" spans="10:19" ht="13">
      <c r="J448" s="9">
        <v>0</v>
      </c>
      <c r="K448" s="17" t="s">
        <v>30</v>
      </c>
      <c r="L448" s="9">
        <v>0</v>
      </c>
      <c r="M448" s="17" t="s">
        <v>30</v>
      </c>
      <c r="O448" s="18">
        <v>0</v>
      </c>
      <c r="P448" s="9">
        <v>0</v>
      </c>
      <c r="Q448" s="54" t="e">
        <f t="array" ref="Q448">SMALL(IF(IF(dateent&lt;&gt;"",MATCH(dateent,dateent,0),"")=ROW(dateent)-62,dateent,""),ROW(A386))</f>
        <v>#NUM!</v>
      </c>
      <c r="S448" s="54" t="e">
        <f t="array" aca="1" ref="S448" ca="1">SMALL(IF(IF(datesort&lt;&gt;"",MATCH(datesort,datesort,0),"")=ROW(dateent)-62,datesort,""),ROW(C386))</f>
        <v>#NUM!</v>
      </c>
    </row>
    <row r="449" spans="10:19" ht="13">
      <c r="J449" s="9">
        <v>0</v>
      </c>
      <c r="K449" s="17" t="s">
        <v>30</v>
      </c>
      <c r="L449" s="9">
        <v>0</v>
      </c>
      <c r="M449" s="17" t="s">
        <v>30</v>
      </c>
      <c r="O449" s="18">
        <v>0</v>
      </c>
      <c r="P449" s="9">
        <v>0</v>
      </c>
      <c r="Q449" s="54" t="e">
        <f t="array" ref="Q449">SMALL(IF(IF(dateent&lt;&gt;"",MATCH(dateent,dateent,0),"")=ROW(dateent)-62,dateent,""),ROW(A387))</f>
        <v>#NUM!</v>
      </c>
      <c r="S449" s="54" t="e">
        <f t="array" aca="1" ref="S449" ca="1">SMALL(IF(IF(datesort&lt;&gt;"",MATCH(datesort,datesort,0),"")=ROW(dateent)-62,datesort,""),ROW(C387))</f>
        <v>#NUM!</v>
      </c>
    </row>
    <row r="450" spans="10:19" ht="13">
      <c r="J450" s="9">
        <v>0</v>
      </c>
      <c r="K450" s="17" t="s">
        <v>30</v>
      </c>
      <c r="L450" s="9">
        <v>0</v>
      </c>
      <c r="M450" s="17" t="s">
        <v>30</v>
      </c>
      <c r="O450" s="18">
        <v>0</v>
      </c>
      <c r="P450" s="9">
        <v>0</v>
      </c>
      <c r="Q450" s="54" t="e">
        <f t="array" ref="Q450">SMALL(IF(IF(dateent&lt;&gt;"",MATCH(dateent,dateent,0),"")=ROW(dateent)-62,dateent,""),ROW(A388))</f>
        <v>#NUM!</v>
      </c>
      <c r="S450" s="54" t="e">
        <f t="array" aca="1" ref="S450" ca="1">SMALL(IF(IF(datesort&lt;&gt;"",MATCH(datesort,datesort,0),"")=ROW(dateent)-62,datesort,""),ROW(C388))</f>
        <v>#NUM!</v>
      </c>
    </row>
    <row r="451" spans="10:19" ht="13">
      <c r="J451" s="9">
        <v>0</v>
      </c>
      <c r="K451" s="17" t="s">
        <v>30</v>
      </c>
      <c r="L451" s="9">
        <v>0</v>
      </c>
      <c r="M451" s="17" t="s">
        <v>30</v>
      </c>
      <c r="O451" s="18">
        <v>0</v>
      </c>
      <c r="P451" s="9">
        <v>0</v>
      </c>
      <c r="Q451" s="54" t="e">
        <f t="array" ref="Q451">SMALL(IF(IF(dateent&lt;&gt;"",MATCH(dateent,dateent,0),"")=ROW(dateent)-62,dateent,""),ROW(A389))</f>
        <v>#NUM!</v>
      </c>
      <c r="S451" s="54" t="e">
        <f t="array" aca="1" ref="S451" ca="1">SMALL(IF(IF(datesort&lt;&gt;"",MATCH(datesort,datesort,0),"")=ROW(dateent)-62,datesort,""),ROW(C389))</f>
        <v>#NUM!</v>
      </c>
    </row>
    <row r="452" spans="10:19" ht="13">
      <c r="J452" s="9">
        <v>0</v>
      </c>
      <c r="K452" s="17" t="s">
        <v>30</v>
      </c>
      <c r="L452" s="9">
        <v>0</v>
      </c>
      <c r="M452" s="17" t="s">
        <v>30</v>
      </c>
      <c r="O452" s="18">
        <v>0</v>
      </c>
      <c r="P452" s="9">
        <v>0</v>
      </c>
      <c r="Q452" s="54" t="e">
        <f t="array" ref="Q452">SMALL(IF(IF(dateent&lt;&gt;"",MATCH(dateent,dateent,0),"")=ROW(dateent)-62,dateent,""),ROW(A390))</f>
        <v>#NUM!</v>
      </c>
      <c r="S452" s="54" t="e">
        <f t="array" aca="1" ref="S452" ca="1">SMALL(IF(IF(datesort&lt;&gt;"",MATCH(datesort,datesort,0),"")=ROW(dateent)-62,datesort,""),ROW(C390))</f>
        <v>#NUM!</v>
      </c>
    </row>
    <row r="453" spans="10:19" ht="13">
      <c r="J453" s="9">
        <v>0</v>
      </c>
      <c r="K453" s="17" t="s">
        <v>30</v>
      </c>
      <c r="L453" s="9">
        <v>0</v>
      </c>
      <c r="M453" s="17" t="s">
        <v>30</v>
      </c>
      <c r="O453" s="18">
        <v>0</v>
      </c>
      <c r="P453" s="9">
        <v>0</v>
      </c>
      <c r="Q453" s="54" t="e">
        <f t="array" ref="Q453">SMALL(IF(IF(dateent&lt;&gt;"",MATCH(dateent,dateent,0),"")=ROW(dateent)-62,dateent,""),ROW(A391))</f>
        <v>#NUM!</v>
      </c>
      <c r="S453" s="54" t="e">
        <f t="array" aca="1" ref="S453" ca="1">SMALL(IF(IF(datesort&lt;&gt;"",MATCH(datesort,datesort,0),"")=ROW(dateent)-62,datesort,""),ROW(C391))</f>
        <v>#NUM!</v>
      </c>
    </row>
    <row r="454" spans="10:19" ht="13">
      <c r="J454" s="9">
        <v>0</v>
      </c>
      <c r="K454" s="17" t="s">
        <v>30</v>
      </c>
      <c r="L454" s="9">
        <v>0</v>
      </c>
      <c r="M454" s="17" t="s">
        <v>30</v>
      </c>
      <c r="O454" s="18">
        <v>0</v>
      </c>
      <c r="P454" s="9">
        <v>0</v>
      </c>
      <c r="Q454" s="54" t="e">
        <f t="array" ref="Q454">SMALL(IF(IF(dateent&lt;&gt;"",MATCH(dateent,dateent,0),"")=ROW(dateent)-62,dateent,""),ROW(A392))</f>
        <v>#NUM!</v>
      </c>
      <c r="S454" s="54" t="e">
        <f t="array" aca="1" ref="S454" ca="1">SMALL(IF(IF(datesort&lt;&gt;"",MATCH(datesort,datesort,0),"")=ROW(dateent)-62,datesort,""),ROW(C392))</f>
        <v>#NUM!</v>
      </c>
    </row>
    <row r="455" spans="10:19" ht="13">
      <c r="J455" s="9">
        <v>0</v>
      </c>
      <c r="K455" s="17" t="s">
        <v>30</v>
      </c>
      <c r="L455" s="9">
        <v>0</v>
      </c>
      <c r="M455" s="17" t="s">
        <v>30</v>
      </c>
      <c r="O455" s="18">
        <v>0</v>
      </c>
      <c r="P455" s="9">
        <v>0</v>
      </c>
      <c r="Q455" s="54" t="e">
        <f t="array" ref="Q455">SMALL(IF(IF(dateent&lt;&gt;"",MATCH(dateent,dateent,0),"")=ROW(dateent)-62,dateent,""),ROW(A393))</f>
        <v>#NUM!</v>
      </c>
      <c r="S455" s="54" t="e">
        <f t="array" aca="1" ref="S455" ca="1">SMALL(IF(IF(datesort&lt;&gt;"",MATCH(datesort,datesort,0),"")=ROW(dateent)-62,datesort,""),ROW(C393))</f>
        <v>#NUM!</v>
      </c>
    </row>
    <row r="456" spans="10:19" ht="13">
      <c r="J456" s="9">
        <v>0</v>
      </c>
      <c r="K456" s="17" t="s">
        <v>30</v>
      </c>
      <c r="L456" s="9">
        <v>0</v>
      </c>
      <c r="M456" s="17" t="s">
        <v>30</v>
      </c>
      <c r="O456" s="18">
        <v>0</v>
      </c>
      <c r="P456" s="9">
        <v>0</v>
      </c>
      <c r="Q456" s="54" t="e">
        <f t="array" ref="Q456">SMALL(IF(IF(dateent&lt;&gt;"",MATCH(dateent,dateent,0),"")=ROW(dateent)-62,dateent,""),ROW(A394))</f>
        <v>#NUM!</v>
      </c>
      <c r="S456" s="54" t="e">
        <f t="array" aca="1" ref="S456" ca="1">SMALL(IF(IF(datesort&lt;&gt;"",MATCH(datesort,datesort,0),"")=ROW(dateent)-62,datesort,""),ROW(C394))</f>
        <v>#NUM!</v>
      </c>
    </row>
    <row r="457" spans="10:19" ht="13">
      <c r="J457" s="9">
        <v>0</v>
      </c>
      <c r="K457" s="17" t="s">
        <v>30</v>
      </c>
      <c r="L457" s="9">
        <v>0</v>
      </c>
      <c r="M457" s="17" t="s">
        <v>30</v>
      </c>
      <c r="O457" s="18">
        <v>0</v>
      </c>
      <c r="P457" s="9">
        <v>0</v>
      </c>
      <c r="Q457" s="54" t="e">
        <f t="array" ref="Q457">SMALL(IF(IF(dateent&lt;&gt;"",MATCH(dateent,dateent,0),"")=ROW(dateent)-62,dateent,""),ROW(A395))</f>
        <v>#NUM!</v>
      </c>
      <c r="S457" s="54" t="e">
        <f t="array" aca="1" ref="S457" ca="1">SMALL(IF(IF(datesort&lt;&gt;"",MATCH(datesort,datesort,0),"")=ROW(dateent)-62,datesort,""),ROW(C395))</f>
        <v>#NUM!</v>
      </c>
    </row>
    <row r="458" spans="10:19" ht="13">
      <c r="J458" s="9">
        <v>0</v>
      </c>
      <c r="K458" s="17" t="s">
        <v>30</v>
      </c>
      <c r="L458" s="9">
        <v>0</v>
      </c>
      <c r="M458" s="17" t="s">
        <v>30</v>
      </c>
      <c r="O458" s="18">
        <v>0</v>
      </c>
      <c r="P458" s="9">
        <v>0</v>
      </c>
      <c r="Q458" s="54" t="e">
        <f t="array" ref="Q458">SMALL(IF(IF(dateent&lt;&gt;"",MATCH(dateent,dateent,0),"")=ROW(dateent)-62,dateent,""),ROW(A396))</f>
        <v>#NUM!</v>
      </c>
      <c r="S458" s="54" t="e">
        <f t="array" aca="1" ref="S458" ca="1">SMALL(IF(IF(datesort&lt;&gt;"",MATCH(datesort,datesort,0),"")=ROW(dateent)-62,datesort,""),ROW(C396))</f>
        <v>#NUM!</v>
      </c>
    </row>
    <row r="459" spans="10:19" ht="13">
      <c r="J459" s="9">
        <v>0</v>
      </c>
      <c r="K459" s="17" t="s">
        <v>30</v>
      </c>
      <c r="L459" s="9">
        <v>0</v>
      </c>
      <c r="M459" s="17" t="s">
        <v>30</v>
      </c>
      <c r="O459" s="18">
        <v>0</v>
      </c>
      <c r="P459" s="9">
        <v>0</v>
      </c>
      <c r="Q459" s="54" t="e">
        <f t="array" ref="Q459">SMALL(IF(IF(dateent&lt;&gt;"",MATCH(dateent,dateent,0),"")=ROW(dateent)-62,dateent,""),ROW(A397))</f>
        <v>#NUM!</v>
      </c>
      <c r="S459" s="54" t="e">
        <f t="array" aca="1" ref="S459" ca="1">SMALL(IF(IF(datesort&lt;&gt;"",MATCH(datesort,datesort,0),"")=ROW(dateent)-62,datesort,""),ROW(C397))</f>
        <v>#NUM!</v>
      </c>
    </row>
    <row r="460" spans="10:19" ht="13">
      <c r="J460" s="9">
        <v>0</v>
      </c>
      <c r="K460" s="17" t="s">
        <v>30</v>
      </c>
      <c r="L460" s="9">
        <v>0</v>
      </c>
      <c r="M460" s="17" t="s">
        <v>30</v>
      </c>
      <c r="O460" s="18">
        <v>0</v>
      </c>
      <c r="P460" s="9">
        <v>0</v>
      </c>
      <c r="Q460" s="54" t="e">
        <f t="array" ref="Q460">SMALL(IF(IF(dateent&lt;&gt;"",MATCH(dateent,dateent,0),"")=ROW(dateent)-62,dateent,""),ROW(A398))</f>
        <v>#NUM!</v>
      </c>
      <c r="S460" s="54" t="e">
        <f t="array" aca="1" ref="S460" ca="1">SMALL(IF(IF(datesort&lt;&gt;"",MATCH(datesort,datesort,0),"")=ROW(dateent)-62,datesort,""),ROW(C398))</f>
        <v>#NUM!</v>
      </c>
    </row>
    <row r="461" spans="10:19" ht="13">
      <c r="J461" s="9">
        <v>0</v>
      </c>
      <c r="K461" s="17" t="s">
        <v>30</v>
      </c>
      <c r="L461" s="9">
        <v>0</v>
      </c>
      <c r="M461" s="17" t="s">
        <v>30</v>
      </c>
      <c r="O461" s="18">
        <v>0</v>
      </c>
      <c r="P461" s="9">
        <v>0</v>
      </c>
      <c r="Q461" s="54" t="e">
        <f t="array" ref="Q461">SMALL(IF(IF(dateent&lt;&gt;"",MATCH(dateent,dateent,0),"")=ROW(dateent)-62,dateent,""),ROW(A399))</f>
        <v>#NUM!</v>
      </c>
      <c r="S461" s="54" t="e">
        <f t="array" aca="1" ref="S461" ca="1">SMALL(IF(IF(datesort&lt;&gt;"",MATCH(datesort,datesort,0),"")=ROW(dateent)-62,datesort,""),ROW(C399))</f>
        <v>#NUM!</v>
      </c>
    </row>
    <row r="462" spans="10:19" ht="13">
      <c r="J462" s="9">
        <v>0</v>
      </c>
      <c r="K462" s="17" t="s">
        <v>30</v>
      </c>
      <c r="L462" s="9">
        <v>0</v>
      </c>
      <c r="M462" s="17" t="s">
        <v>30</v>
      </c>
      <c r="O462" s="18">
        <v>0</v>
      </c>
      <c r="P462" s="9">
        <v>0</v>
      </c>
      <c r="Q462" s="54" t="e">
        <f t="array" ref="Q462">SMALL(IF(IF(dateent&lt;&gt;"",MATCH(dateent,dateent,0),"")=ROW(dateent)-62,dateent,""),ROW(A400))</f>
        <v>#NUM!</v>
      </c>
      <c r="S462" s="54" t="e">
        <f t="array" aca="1" ref="S462" ca="1">SMALL(IF(IF(datesort&lt;&gt;"",MATCH(datesort,datesort,0),"")=ROW(dateent)-62,datesort,""),ROW(C400))</f>
        <v>#NUM!</v>
      </c>
    </row>
    <row r="463" spans="10:19" ht="13">
      <c r="J463" s="9">
        <v>0</v>
      </c>
      <c r="K463" s="17" t="s">
        <v>30</v>
      </c>
      <c r="L463" s="9">
        <v>0</v>
      </c>
      <c r="M463" s="17" t="s">
        <v>30</v>
      </c>
      <c r="O463" s="18">
        <v>0</v>
      </c>
      <c r="P463" s="9">
        <v>0</v>
      </c>
      <c r="Q463" s="54" t="e">
        <f t="array" ref="Q463">SMALL(IF(IF(dateent&lt;&gt;"",MATCH(dateent,dateent,0),"")=ROW(dateent)-62,dateent,""),ROW(A401))</f>
        <v>#NUM!</v>
      </c>
      <c r="S463" s="54" t="e">
        <f t="array" aca="1" ref="S463" ca="1">SMALL(IF(IF(datesort&lt;&gt;"",MATCH(datesort,datesort,0),"")=ROW(dateent)-62,datesort,""),ROW(C401))</f>
        <v>#NUM!</v>
      </c>
    </row>
    <row r="464" spans="10:19" ht="13">
      <c r="J464" s="9">
        <v>0</v>
      </c>
      <c r="K464" s="17" t="s">
        <v>30</v>
      </c>
      <c r="L464" s="9">
        <v>0</v>
      </c>
      <c r="M464" s="17" t="s">
        <v>30</v>
      </c>
      <c r="O464" s="18">
        <v>0</v>
      </c>
      <c r="P464" s="9">
        <v>0</v>
      </c>
      <c r="Q464" s="54" t="e">
        <f t="array" ref="Q464">SMALL(IF(IF(dateent&lt;&gt;"",MATCH(dateent,dateent,0),"")=ROW(dateent)-62,dateent,""),ROW(A402))</f>
        <v>#NUM!</v>
      </c>
      <c r="S464" s="54" t="e">
        <f t="array" aca="1" ref="S464" ca="1">SMALL(IF(IF(datesort&lt;&gt;"",MATCH(datesort,datesort,0),"")=ROW(dateent)-62,datesort,""),ROW(C402))</f>
        <v>#NUM!</v>
      </c>
    </row>
    <row r="465" spans="10:19" ht="13">
      <c r="J465" s="9">
        <v>0</v>
      </c>
      <c r="K465" s="17" t="s">
        <v>30</v>
      </c>
      <c r="L465" s="9">
        <v>0</v>
      </c>
      <c r="M465" s="17" t="s">
        <v>30</v>
      </c>
      <c r="O465" s="18">
        <v>0</v>
      </c>
      <c r="P465" s="9">
        <v>0</v>
      </c>
      <c r="Q465" s="54" t="e">
        <f t="array" ref="Q465">SMALL(IF(IF(dateent&lt;&gt;"",MATCH(dateent,dateent,0),"")=ROW(dateent)-62,dateent,""),ROW(A403))</f>
        <v>#NUM!</v>
      </c>
      <c r="S465" s="54" t="e">
        <f t="array" aca="1" ref="S465" ca="1">SMALL(IF(IF(datesort&lt;&gt;"",MATCH(datesort,datesort,0),"")=ROW(dateent)-62,datesort,""),ROW(C403))</f>
        <v>#NUM!</v>
      </c>
    </row>
    <row r="466" spans="10:19" ht="13">
      <c r="J466" s="9">
        <v>0</v>
      </c>
      <c r="K466" s="17" t="s">
        <v>30</v>
      </c>
      <c r="L466" s="9">
        <v>0</v>
      </c>
      <c r="M466" s="17" t="s">
        <v>30</v>
      </c>
      <c r="O466" s="18">
        <v>0</v>
      </c>
      <c r="P466" s="9">
        <v>0</v>
      </c>
      <c r="Q466" s="54" t="e">
        <f t="array" ref="Q466">SMALL(IF(IF(dateent&lt;&gt;"",MATCH(dateent,dateent,0),"")=ROW(dateent)-62,dateent,""),ROW(A404))</f>
        <v>#NUM!</v>
      </c>
      <c r="S466" s="54" t="e">
        <f t="array" aca="1" ref="S466" ca="1">SMALL(IF(IF(datesort&lt;&gt;"",MATCH(datesort,datesort,0),"")=ROW(dateent)-62,datesort,""),ROW(C404))</f>
        <v>#NUM!</v>
      </c>
    </row>
    <row r="467" spans="10:19" ht="13">
      <c r="J467" s="9">
        <v>0</v>
      </c>
      <c r="K467" s="17" t="s">
        <v>30</v>
      </c>
      <c r="L467" s="9">
        <v>0</v>
      </c>
      <c r="M467" s="17" t="s">
        <v>30</v>
      </c>
      <c r="O467" s="18">
        <v>0</v>
      </c>
      <c r="P467" s="9">
        <v>0</v>
      </c>
      <c r="Q467" s="54" t="e">
        <f t="array" ref="Q467">SMALL(IF(IF(dateent&lt;&gt;"",MATCH(dateent,dateent,0),"")=ROW(dateent)-62,dateent,""),ROW(A405))</f>
        <v>#NUM!</v>
      </c>
      <c r="S467" s="54" t="e">
        <f t="array" aca="1" ref="S467" ca="1">SMALL(IF(IF(datesort&lt;&gt;"",MATCH(datesort,datesort,0),"")=ROW(dateent)-62,datesort,""),ROW(C405))</f>
        <v>#NUM!</v>
      </c>
    </row>
    <row r="468" spans="10:19" ht="13">
      <c r="J468" s="9">
        <v>0</v>
      </c>
      <c r="K468" s="17" t="s">
        <v>30</v>
      </c>
      <c r="L468" s="9">
        <v>0</v>
      </c>
      <c r="M468" s="17" t="s">
        <v>30</v>
      </c>
      <c r="O468" s="18">
        <v>0</v>
      </c>
      <c r="P468" s="9">
        <v>0</v>
      </c>
      <c r="Q468" s="54" t="e">
        <f t="array" ref="Q468">SMALL(IF(IF(dateent&lt;&gt;"",MATCH(dateent,dateent,0),"")=ROW(dateent)-62,dateent,""),ROW(A406))</f>
        <v>#NUM!</v>
      </c>
      <c r="S468" s="54" t="e">
        <f t="array" aca="1" ref="S468" ca="1">SMALL(IF(IF(datesort&lt;&gt;"",MATCH(datesort,datesort,0),"")=ROW(dateent)-62,datesort,""),ROW(C406))</f>
        <v>#NUM!</v>
      </c>
    </row>
    <row r="469" spans="10:19" ht="13">
      <c r="J469" s="9">
        <v>0</v>
      </c>
      <c r="K469" s="17" t="s">
        <v>30</v>
      </c>
      <c r="L469" s="9">
        <v>0</v>
      </c>
      <c r="M469" s="17" t="s">
        <v>30</v>
      </c>
      <c r="O469" s="18">
        <v>0</v>
      </c>
      <c r="P469" s="9">
        <v>0</v>
      </c>
      <c r="Q469" s="54" t="e">
        <f t="array" ref="Q469">SMALL(IF(IF(dateent&lt;&gt;"",MATCH(dateent,dateent,0),"")=ROW(dateent)-62,dateent,""),ROW(A407))</f>
        <v>#NUM!</v>
      </c>
      <c r="S469" s="54" t="e">
        <f t="array" aca="1" ref="S469" ca="1">SMALL(IF(IF(datesort&lt;&gt;"",MATCH(datesort,datesort,0),"")=ROW(dateent)-62,datesort,""),ROW(C407))</f>
        <v>#NUM!</v>
      </c>
    </row>
    <row r="470" spans="10:19" ht="13">
      <c r="J470" s="9">
        <v>0</v>
      </c>
      <c r="K470" s="17" t="s">
        <v>30</v>
      </c>
      <c r="L470" s="9">
        <v>0</v>
      </c>
      <c r="M470" s="17" t="s">
        <v>30</v>
      </c>
      <c r="O470" s="18">
        <v>0</v>
      </c>
      <c r="P470" s="9">
        <v>0</v>
      </c>
      <c r="Q470" s="54" t="e">
        <f t="array" ref="Q470">SMALL(IF(IF(dateent&lt;&gt;"",MATCH(dateent,dateent,0),"")=ROW(dateent)-62,dateent,""),ROW(A408))</f>
        <v>#NUM!</v>
      </c>
      <c r="S470" s="54" t="e">
        <f t="array" aca="1" ref="S470" ca="1">SMALL(IF(IF(datesort&lt;&gt;"",MATCH(datesort,datesort,0),"")=ROW(dateent)-62,datesort,""),ROW(C408))</f>
        <v>#NUM!</v>
      </c>
    </row>
    <row r="471" spans="10:19" ht="13">
      <c r="J471" s="9">
        <v>0</v>
      </c>
      <c r="K471" s="17" t="s">
        <v>30</v>
      </c>
      <c r="L471" s="9">
        <v>0</v>
      </c>
      <c r="M471" s="17" t="s">
        <v>30</v>
      </c>
      <c r="O471" s="18">
        <v>0</v>
      </c>
      <c r="P471" s="9">
        <v>0</v>
      </c>
      <c r="Q471" s="54" t="e">
        <f t="array" ref="Q471">SMALL(IF(IF(dateent&lt;&gt;"",MATCH(dateent,dateent,0),"")=ROW(dateent)-62,dateent,""),ROW(A409))</f>
        <v>#NUM!</v>
      </c>
      <c r="S471" s="54" t="e">
        <f t="array" aca="1" ref="S471" ca="1">SMALL(IF(IF(datesort&lt;&gt;"",MATCH(datesort,datesort,0),"")=ROW(dateent)-62,datesort,""),ROW(C409))</f>
        <v>#NUM!</v>
      </c>
    </row>
    <row r="472" spans="10:19" ht="13">
      <c r="J472" s="9">
        <v>0</v>
      </c>
      <c r="K472" s="17" t="s">
        <v>30</v>
      </c>
      <c r="L472" s="9">
        <v>0</v>
      </c>
      <c r="M472" s="17" t="s">
        <v>30</v>
      </c>
      <c r="O472" s="18">
        <v>0</v>
      </c>
      <c r="P472" s="9">
        <v>0</v>
      </c>
      <c r="Q472" s="54" t="e">
        <f t="array" ref="Q472">SMALL(IF(IF(dateent&lt;&gt;"",MATCH(dateent,dateent,0),"")=ROW(dateent)-62,dateent,""),ROW(A410))</f>
        <v>#NUM!</v>
      </c>
      <c r="S472" s="54" t="e">
        <f t="array" aca="1" ref="S472" ca="1">SMALL(IF(IF(datesort&lt;&gt;"",MATCH(datesort,datesort,0),"")=ROW(dateent)-62,datesort,""),ROW(C410))</f>
        <v>#NUM!</v>
      </c>
    </row>
    <row r="473" spans="10:19" ht="13">
      <c r="J473" s="9">
        <v>0</v>
      </c>
      <c r="K473" s="17" t="s">
        <v>30</v>
      </c>
      <c r="L473" s="9">
        <v>0</v>
      </c>
      <c r="M473" s="17" t="s">
        <v>30</v>
      </c>
      <c r="O473" s="18">
        <v>0</v>
      </c>
      <c r="P473" s="9">
        <v>0</v>
      </c>
      <c r="Q473" s="54" t="e">
        <f t="array" ref="Q473">SMALL(IF(IF(dateent&lt;&gt;"",MATCH(dateent,dateent,0),"")=ROW(dateent)-62,dateent,""),ROW(A411))</f>
        <v>#NUM!</v>
      </c>
      <c r="S473" s="54" t="e">
        <f t="array" aca="1" ref="S473" ca="1">SMALL(IF(IF(datesort&lt;&gt;"",MATCH(datesort,datesort,0),"")=ROW(dateent)-62,datesort,""),ROW(C411))</f>
        <v>#NUM!</v>
      </c>
    </row>
    <row r="474" spans="10:19" ht="13">
      <c r="J474" s="9">
        <v>0</v>
      </c>
      <c r="K474" s="17" t="s">
        <v>30</v>
      </c>
      <c r="L474" s="9">
        <v>0</v>
      </c>
      <c r="M474" s="17" t="s">
        <v>30</v>
      </c>
      <c r="O474" s="18">
        <v>0</v>
      </c>
      <c r="P474" s="9">
        <v>0</v>
      </c>
      <c r="Q474" s="54" t="e">
        <f t="array" ref="Q474">SMALL(IF(IF(dateent&lt;&gt;"",MATCH(dateent,dateent,0),"")=ROW(dateent)-62,dateent,""),ROW(A412))</f>
        <v>#NUM!</v>
      </c>
      <c r="S474" s="54" t="e">
        <f t="array" aca="1" ref="S474" ca="1">SMALL(IF(IF(datesort&lt;&gt;"",MATCH(datesort,datesort,0),"")=ROW(dateent)-62,datesort,""),ROW(C412))</f>
        <v>#NUM!</v>
      </c>
    </row>
    <row r="475" spans="10:19" ht="13">
      <c r="J475" s="9">
        <v>0</v>
      </c>
      <c r="K475" s="17" t="s">
        <v>30</v>
      </c>
      <c r="L475" s="9">
        <v>0</v>
      </c>
      <c r="M475" s="17" t="s">
        <v>30</v>
      </c>
      <c r="O475" s="18">
        <v>0</v>
      </c>
      <c r="P475" s="9">
        <v>0</v>
      </c>
      <c r="Q475" s="54" t="e">
        <f t="array" ref="Q475">SMALL(IF(IF(dateent&lt;&gt;"",MATCH(dateent,dateent,0),"")=ROW(dateent)-62,dateent,""),ROW(A413))</f>
        <v>#NUM!</v>
      </c>
      <c r="S475" s="54" t="e">
        <f t="array" aca="1" ref="S475" ca="1">SMALL(IF(IF(datesort&lt;&gt;"",MATCH(datesort,datesort,0),"")=ROW(dateent)-62,datesort,""),ROW(C413))</f>
        <v>#NUM!</v>
      </c>
    </row>
    <row r="476" spans="10:19" ht="13">
      <c r="J476" s="9">
        <v>0</v>
      </c>
      <c r="K476" s="17" t="s">
        <v>30</v>
      </c>
      <c r="L476" s="9">
        <v>0</v>
      </c>
      <c r="M476" s="17" t="s">
        <v>30</v>
      </c>
      <c r="O476" s="18">
        <v>0</v>
      </c>
      <c r="P476" s="9">
        <v>0</v>
      </c>
      <c r="Q476" s="54" t="e">
        <f t="array" ref="Q476">SMALL(IF(IF(dateent&lt;&gt;"",MATCH(dateent,dateent,0),"")=ROW(dateent)-62,dateent,""),ROW(A414))</f>
        <v>#NUM!</v>
      </c>
      <c r="S476" s="54" t="e">
        <f t="array" aca="1" ref="S476" ca="1">SMALL(IF(IF(datesort&lt;&gt;"",MATCH(datesort,datesort,0),"")=ROW(dateent)-62,datesort,""),ROW(C414))</f>
        <v>#NUM!</v>
      </c>
    </row>
    <row r="477" spans="10:19" ht="13">
      <c r="J477" s="9">
        <v>0</v>
      </c>
      <c r="K477" s="17" t="s">
        <v>30</v>
      </c>
      <c r="L477" s="9">
        <v>0</v>
      </c>
      <c r="M477" s="17" t="s">
        <v>30</v>
      </c>
      <c r="O477" s="18">
        <v>0</v>
      </c>
      <c r="P477" s="9">
        <v>0</v>
      </c>
      <c r="Q477" s="54" t="e">
        <f t="array" ref="Q477">SMALL(IF(IF(dateent&lt;&gt;"",MATCH(dateent,dateent,0),"")=ROW(dateent)-62,dateent,""),ROW(A415))</f>
        <v>#NUM!</v>
      </c>
      <c r="S477" s="54" t="e">
        <f t="array" aca="1" ref="S477" ca="1">SMALL(IF(IF(datesort&lt;&gt;"",MATCH(datesort,datesort,0),"")=ROW(dateent)-62,datesort,""),ROW(C415))</f>
        <v>#NUM!</v>
      </c>
    </row>
    <row r="478" spans="10:19" ht="13">
      <c r="J478" s="9">
        <v>0</v>
      </c>
      <c r="K478" s="17" t="s">
        <v>30</v>
      </c>
      <c r="L478" s="9">
        <v>0</v>
      </c>
      <c r="M478" s="17" t="s">
        <v>30</v>
      </c>
      <c r="O478" s="18">
        <v>0</v>
      </c>
      <c r="P478" s="9">
        <v>0</v>
      </c>
      <c r="Q478" s="54" t="e">
        <f t="array" ref="Q478">SMALL(IF(IF(dateent&lt;&gt;"",MATCH(dateent,dateent,0),"")=ROW(dateent)-62,dateent,""),ROW(A416))</f>
        <v>#NUM!</v>
      </c>
      <c r="S478" s="54" t="e">
        <f t="array" aca="1" ref="S478" ca="1">SMALL(IF(IF(datesort&lt;&gt;"",MATCH(datesort,datesort,0),"")=ROW(dateent)-62,datesort,""),ROW(C416))</f>
        <v>#NUM!</v>
      </c>
    </row>
    <row r="479" spans="10:19" ht="13">
      <c r="J479" s="9">
        <v>0</v>
      </c>
      <c r="K479" s="17" t="s">
        <v>30</v>
      </c>
      <c r="L479" s="9">
        <v>0</v>
      </c>
      <c r="M479" s="17" t="s">
        <v>30</v>
      </c>
      <c r="O479" s="18">
        <v>0</v>
      </c>
      <c r="P479" s="9">
        <v>0</v>
      </c>
      <c r="Q479" s="54" t="e">
        <f t="array" ref="Q479">SMALL(IF(IF(dateent&lt;&gt;"",MATCH(dateent,dateent,0),"")=ROW(dateent)-62,dateent,""),ROW(A417))</f>
        <v>#NUM!</v>
      </c>
      <c r="S479" s="54" t="e">
        <f t="array" aca="1" ref="S479" ca="1">SMALL(IF(IF(datesort&lt;&gt;"",MATCH(datesort,datesort,0),"")=ROW(dateent)-62,datesort,""),ROW(C417))</f>
        <v>#NUM!</v>
      </c>
    </row>
    <row r="480" spans="10:19" ht="13">
      <c r="J480" s="9">
        <v>0</v>
      </c>
      <c r="K480" s="17" t="s">
        <v>30</v>
      </c>
      <c r="L480" s="9">
        <v>0</v>
      </c>
      <c r="M480" s="17" t="s">
        <v>30</v>
      </c>
      <c r="O480" s="18">
        <v>0</v>
      </c>
      <c r="P480" s="9">
        <v>0</v>
      </c>
      <c r="Q480" s="54" t="e">
        <f t="array" ref="Q480">SMALL(IF(IF(dateent&lt;&gt;"",MATCH(dateent,dateent,0),"")=ROW(dateent)-62,dateent,""),ROW(A418))</f>
        <v>#NUM!</v>
      </c>
      <c r="S480" s="54" t="e">
        <f t="array" aca="1" ref="S480" ca="1">SMALL(IF(IF(datesort&lt;&gt;"",MATCH(datesort,datesort,0),"")=ROW(dateent)-62,datesort,""),ROW(C418))</f>
        <v>#NUM!</v>
      </c>
    </row>
    <row r="481" spans="10:19" ht="13">
      <c r="J481" s="9">
        <v>0</v>
      </c>
      <c r="K481" s="17" t="s">
        <v>30</v>
      </c>
      <c r="L481" s="9">
        <v>0</v>
      </c>
      <c r="M481" s="17" t="s">
        <v>30</v>
      </c>
      <c r="O481" s="18">
        <v>0</v>
      </c>
      <c r="P481" s="9">
        <v>0</v>
      </c>
      <c r="Q481" s="54" t="e">
        <f t="array" ref="Q481">SMALL(IF(IF(dateent&lt;&gt;"",MATCH(dateent,dateent,0),"")=ROW(dateent)-62,dateent,""),ROW(A419))</f>
        <v>#NUM!</v>
      </c>
      <c r="S481" s="54" t="e">
        <f t="array" aca="1" ref="S481" ca="1">SMALL(IF(IF(datesort&lt;&gt;"",MATCH(datesort,datesort,0),"")=ROW(dateent)-62,datesort,""),ROW(C419))</f>
        <v>#NUM!</v>
      </c>
    </row>
    <row r="482" spans="10:19" ht="13">
      <c r="J482" s="9">
        <v>0</v>
      </c>
      <c r="K482" s="17" t="s">
        <v>30</v>
      </c>
      <c r="L482" s="9">
        <v>0</v>
      </c>
      <c r="M482" s="17" t="s">
        <v>30</v>
      </c>
      <c r="O482" s="18">
        <v>0</v>
      </c>
      <c r="P482" s="9">
        <v>0</v>
      </c>
      <c r="Q482" s="54" t="e">
        <f t="array" ref="Q482">SMALL(IF(IF(dateent&lt;&gt;"",MATCH(dateent,dateent,0),"")=ROW(dateent)-62,dateent,""),ROW(A420))</f>
        <v>#NUM!</v>
      </c>
      <c r="S482" s="54" t="e">
        <f t="array" aca="1" ref="S482" ca="1">SMALL(IF(IF(datesort&lt;&gt;"",MATCH(datesort,datesort,0),"")=ROW(dateent)-62,datesort,""),ROW(C420))</f>
        <v>#NUM!</v>
      </c>
    </row>
    <row r="483" spans="10:19" ht="13">
      <c r="J483" s="9">
        <v>0</v>
      </c>
      <c r="K483" s="17" t="s">
        <v>30</v>
      </c>
      <c r="L483" s="9">
        <v>0</v>
      </c>
      <c r="M483" s="17" t="s">
        <v>30</v>
      </c>
      <c r="O483" s="18">
        <v>0</v>
      </c>
      <c r="P483" s="9">
        <v>0</v>
      </c>
      <c r="Q483" s="54" t="e">
        <f t="array" ref="Q483">SMALL(IF(IF(dateent&lt;&gt;"",MATCH(dateent,dateent,0),"")=ROW(dateent)-62,dateent,""),ROW(A421))</f>
        <v>#NUM!</v>
      </c>
      <c r="S483" s="54" t="e">
        <f t="array" aca="1" ref="S483" ca="1">SMALL(IF(IF(datesort&lt;&gt;"",MATCH(datesort,datesort,0),"")=ROW(dateent)-62,datesort,""),ROW(C421))</f>
        <v>#NUM!</v>
      </c>
    </row>
    <row r="484" spans="10:19" ht="13">
      <c r="J484" s="9">
        <v>0</v>
      </c>
      <c r="K484" s="17" t="s">
        <v>30</v>
      </c>
      <c r="L484" s="9">
        <v>0</v>
      </c>
      <c r="M484" s="17" t="s">
        <v>30</v>
      </c>
      <c r="O484" s="18">
        <v>0</v>
      </c>
      <c r="P484" s="9">
        <v>0</v>
      </c>
      <c r="Q484" s="54" t="e">
        <f t="array" ref="Q484">SMALL(IF(IF(dateent&lt;&gt;"",MATCH(dateent,dateent,0),"")=ROW(dateent)-62,dateent,""),ROW(A422))</f>
        <v>#NUM!</v>
      </c>
      <c r="S484" s="54" t="e">
        <f t="array" aca="1" ref="S484" ca="1">SMALL(IF(IF(datesort&lt;&gt;"",MATCH(datesort,datesort,0),"")=ROW(dateent)-62,datesort,""),ROW(C422))</f>
        <v>#NUM!</v>
      </c>
    </row>
    <row r="485" spans="10:19" ht="13">
      <c r="J485" s="9">
        <v>0</v>
      </c>
      <c r="K485" s="17" t="s">
        <v>30</v>
      </c>
      <c r="L485" s="9">
        <v>0</v>
      </c>
      <c r="M485" s="17" t="s">
        <v>30</v>
      </c>
      <c r="O485" s="18">
        <v>0</v>
      </c>
      <c r="P485" s="9">
        <v>0</v>
      </c>
      <c r="Q485" s="54" t="e">
        <f t="array" ref="Q485">SMALL(IF(IF(dateent&lt;&gt;"",MATCH(dateent,dateent,0),"")=ROW(dateent)-62,dateent,""),ROW(A423))</f>
        <v>#NUM!</v>
      </c>
      <c r="S485" s="54" t="e">
        <f t="array" aca="1" ref="S485" ca="1">SMALL(IF(IF(datesort&lt;&gt;"",MATCH(datesort,datesort,0),"")=ROW(dateent)-62,datesort,""),ROW(C423))</f>
        <v>#NUM!</v>
      </c>
    </row>
    <row r="486" spans="10:19" ht="13">
      <c r="J486" s="9">
        <v>0</v>
      </c>
      <c r="K486" s="17" t="s">
        <v>30</v>
      </c>
      <c r="L486" s="9">
        <v>0</v>
      </c>
      <c r="M486" s="17" t="s">
        <v>30</v>
      </c>
      <c r="O486" s="18">
        <v>0</v>
      </c>
      <c r="P486" s="9">
        <v>0</v>
      </c>
      <c r="Q486" s="54" t="e">
        <f t="array" ref="Q486">SMALL(IF(IF(dateent&lt;&gt;"",MATCH(dateent,dateent,0),"")=ROW(dateent)-62,dateent,""),ROW(A424))</f>
        <v>#NUM!</v>
      </c>
      <c r="S486" s="54" t="e">
        <f t="array" aca="1" ref="S486" ca="1">SMALL(IF(IF(datesort&lt;&gt;"",MATCH(datesort,datesort,0),"")=ROW(dateent)-62,datesort,""),ROW(C424))</f>
        <v>#NUM!</v>
      </c>
    </row>
    <row r="487" spans="10:19" ht="13">
      <c r="J487" s="9">
        <v>0</v>
      </c>
      <c r="K487" s="17" t="s">
        <v>30</v>
      </c>
      <c r="L487" s="9">
        <v>0</v>
      </c>
      <c r="M487" s="17" t="s">
        <v>30</v>
      </c>
      <c r="O487" s="18">
        <v>0</v>
      </c>
      <c r="P487" s="9">
        <v>0</v>
      </c>
      <c r="Q487" s="54" t="e">
        <f t="array" ref="Q487">SMALL(IF(IF(dateent&lt;&gt;"",MATCH(dateent,dateent,0),"")=ROW(dateent)-62,dateent,""),ROW(A425))</f>
        <v>#NUM!</v>
      </c>
      <c r="S487" s="54" t="e">
        <f t="array" aca="1" ref="S487" ca="1">SMALL(IF(IF(datesort&lt;&gt;"",MATCH(datesort,datesort,0),"")=ROW(dateent)-62,datesort,""),ROW(C425))</f>
        <v>#NUM!</v>
      </c>
    </row>
    <row r="488" spans="10:19" ht="13">
      <c r="J488" s="9">
        <v>0</v>
      </c>
      <c r="K488" s="17" t="s">
        <v>30</v>
      </c>
      <c r="L488" s="9">
        <v>0</v>
      </c>
      <c r="M488" s="17" t="s">
        <v>30</v>
      </c>
      <c r="O488" s="18">
        <v>0</v>
      </c>
      <c r="P488" s="9">
        <v>0</v>
      </c>
      <c r="Q488" s="54" t="e">
        <f t="array" ref="Q488">SMALL(IF(IF(dateent&lt;&gt;"",MATCH(dateent,dateent,0),"")=ROW(dateent)-62,dateent,""),ROW(A426))</f>
        <v>#NUM!</v>
      </c>
      <c r="S488" s="54" t="e">
        <f t="array" aca="1" ref="S488" ca="1">SMALL(IF(IF(datesort&lt;&gt;"",MATCH(datesort,datesort,0),"")=ROW(dateent)-62,datesort,""),ROW(C426))</f>
        <v>#NUM!</v>
      </c>
    </row>
    <row r="489" spans="10:19" ht="13">
      <c r="J489" s="9">
        <v>0</v>
      </c>
      <c r="K489" s="17" t="s">
        <v>30</v>
      </c>
      <c r="L489" s="9">
        <v>0</v>
      </c>
      <c r="M489" s="17" t="s">
        <v>30</v>
      </c>
      <c r="O489" s="18">
        <v>0</v>
      </c>
      <c r="P489" s="9">
        <v>0</v>
      </c>
      <c r="Q489" s="54" t="e">
        <f t="array" ref="Q489">SMALL(IF(IF(dateent&lt;&gt;"",MATCH(dateent,dateent,0),"")=ROW(dateent)-62,dateent,""),ROW(A427))</f>
        <v>#NUM!</v>
      </c>
      <c r="S489" s="54" t="e">
        <f t="array" aca="1" ref="S489" ca="1">SMALL(IF(IF(datesort&lt;&gt;"",MATCH(datesort,datesort,0),"")=ROW(dateent)-62,datesort,""),ROW(C427))</f>
        <v>#NUM!</v>
      </c>
    </row>
    <row r="490" spans="10:19" ht="13">
      <c r="J490" s="9">
        <v>0</v>
      </c>
      <c r="K490" s="17" t="s">
        <v>30</v>
      </c>
      <c r="L490" s="9">
        <v>0</v>
      </c>
      <c r="M490" s="17" t="s">
        <v>30</v>
      </c>
      <c r="O490" s="18">
        <v>0</v>
      </c>
      <c r="P490" s="9">
        <v>0</v>
      </c>
      <c r="Q490" s="54" t="e">
        <f t="array" ref="Q490">SMALL(IF(IF(dateent&lt;&gt;"",MATCH(dateent,dateent,0),"")=ROW(dateent)-62,dateent,""),ROW(A428))</f>
        <v>#NUM!</v>
      </c>
      <c r="S490" s="54" t="e">
        <f t="array" aca="1" ref="S490" ca="1">SMALL(IF(IF(datesort&lt;&gt;"",MATCH(datesort,datesort,0),"")=ROW(dateent)-62,datesort,""),ROW(C428))</f>
        <v>#NUM!</v>
      </c>
    </row>
    <row r="491" spans="10:19" ht="13">
      <c r="J491" s="9">
        <v>0</v>
      </c>
      <c r="K491" s="17" t="s">
        <v>30</v>
      </c>
      <c r="L491" s="9">
        <v>0</v>
      </c>
      <c r="M491" s="17" t="s">
        <v>30</v>
      </c>
      <c r="O491" s="18">
        <v>0</v>
      </c>
      <c r="P491" s="9">
        <v>0</v>
      </c>
      <c r="Q491" s="54" t="e">
        <f t="array" ref="Q491">SMALL(IF(IF(dateent&lt;&gt;"",MATCH(dateent,dateent,0),"")=ROW(dateent)-62,dateent,""),ROW(A429))</f>
        <v>#NUM!</v>
      </c>
      <c r="S491" s="54" t="e">
        <f t="array" aca="1" ref="S491" ca="1">SMALL(IF(IF(datesort&lt;&gt;"",MATCH(datesort,datesort,0),"")=ROW(dateent)-62,datesort,""),ROW(C429))</f>
        <v>#NUM!</v>
      </c>
    </row>
    <row r="492" spans="10:19" ht="13">
      <c r="J492" s="9">
        <v>0</v>
      </c>
      <c r="K492" s="17" t="s">
        <v>30</v>
      </c>
      <c r="L492" s="9">
        <v>0</v>
      </c>
      <c r="M492" s="17" t="s">
        <v>30</v>
      </c>
      <c r="O492" s="18">
        <v>0</v>
      </c>
      <c r="P492" s="9">
        <v>0</v>
      </c>
      <c r="Q492" s="54" t="e">
        <f t="array" ref="Q492">SMALL(IF(IF(dateent&lt;&gt;"",MATCH(dateent,dateent,0),"")=ROW(dateent)-62,dateent,""),ROW(A430))</f>
        <v>#NUM!</v>
      </c>
      <c r="S492" s="54" t="e">
        <f t="array" aca="1" ref="S492" ca="1">SMALL(IF(IF(datesort&lt;&gt;"",MATCH(datesort,datesort,0),"")=ROW(dateent)-62,datesort,""),ROW(C430))</f>
        <v>#NUM!</v>
      </c>
    </row>
    <row r="493" spans="10:19" ht="13">
      <c r="J493" s="9">
        <v>0</v>
      </c>
      <c r="K493" s="17" t="s">
        <v>30</v>
      </c>
      <c r="L493" s="9">
        <v>0</v>
      </c>
      <c r="M493" s="17" t="s">
        <v>30</v>
      </c>
      <c r="O493" s="18">
        <v>0</v>
      </c>
      <c r="P493" s="9">
        <v>0</v>
      </c>
      <c r="Q493" s="54" t="e">
        <f t="array" ref="Q493">SMALL(IF(IF(dateent&lt;&gt;"",MATCH(dateent,dateent,0),"")=ROW(dateent)-62,dateent,""),ROW(A431))</f>
        <v>#NUM!</v>
      </c>
      <c r="S493" s="54" t="e">
        <f t="array" aca="1" ref="S493" ca="1">SMALL(IF(IF(datesort&lt;&gt;"",MATCH(datesort,datesort,0),"")=ROW(dateent)-62,datesort,""),ROW(C431))</f>
        <v>#NUM!</v>
      </c>
    </row>
    <row r="494" spans="10:19" ht="13">
      <c r="J494" s="9">
        <v>0</v>
      </c>
      <c r="K494" s="17" t="s">
        <v>30</v>
      </c>
      <c r="L494" s="9">
        <v>0</v>
      </c>
      <c r="M494" s="17" t="s">
        <v>30</v>
      </c>
      <c r="O494" s="18">
        <v>0</v>
      </c>
      <c r="P494" s="9">
        <v>0</v>
      </c>
      <c r="Q494" s="54" t="e">
        <f t="array" ref="Q494">SMALL(IF(IF(dateent&lt;&gt;"",MATCH(dateent,dateent,0),"")=ROW(dateent)-62,dateent,""),ROW(A432))</f>
        <v>#NUM!</v>
      </c>
      <c r="S494" s="54" t="e">
        <f t="array" aca="1" ref="S494" ca="1">SMALL(IF(IF(datesort&lt;&gt;"",MATCH(datesort,datesort,0),"")=ROW(dateent)-62,datesort,""),ROW(C432))</f>
        <v>#NUM!</v>
      </c>
    </row>
    <row r="495" spans="10:19" ht="13">
      <c r="J495" s="9">
        <v>0</v>
      </c>
      <c r="K495" s="17" t="s">
        <v>30</v>
      </c>
      <c r="L495" s="9">
        <v>0</v>
      </c>
      <c r="M495" s="17" t="s">
        <v>30</v>
      </c>
      <c r="O495" s="18">
        <v>0</v>
      </c>
      <c r="P495" s="9">
        <v>0</v>
      </c>
      <c r="Q495" s="54" t="e">
        <f t="array" ref="Q495">SMALL(IF(IF(dateent&lt;&gt;"",MATCH(dateent,dateent,0),"")=ROW(dateent)-62,dateent,""),ROW(A433))</f>
        <v>#NUM!</v>
      </c>
      <c r="S495" s="54" t="e">
        <f t="array" aca="1" ref="S495" ca="1">SMALL(IF(IF(datesort&lt;&gt;"",MATCH(datesort,datesort,0),"")=ROW(dateent)-62,datesort,""),ROW(C433))</f>
        <v>#NUM!</v>
      </c>
    </row>
    <row r="496" spans="10:19" ht="13">
      <c r="J496" s="9">
        <v>0</v>
      </c>
      <c r="K496" s="17" t="s">
        <v>30</v>
      </c>
      <c r="L496" s="9">
        <v>0</v>
      </c>
      <c r="M496" s="17" t="s">
        <v>30</v>
      </c>
      <c r="O496" s="18">
        <v>0</v>
      </c>
      <c r="P496" s="9">
        <v>0</v>
      </c>
      <c r="Q496" s="54" t="e">
        <f t="array" ref="Q496">SMALL(IF(IF(dateent&lt;&gt;"",MATCH(dateent,dateent,0),"")=ROW(dateent)-62,dateent,""),ROW(A434))</f>
        <v>#NUM!</v>
      </c>
      <c r="S496" s="54" t="e">
        <f t="array" aca="1" ref="S496" ca="1">SMALL(IF(IF(datesort&lt;&gt;"",MATCH(datesort,datesort,0),"")=ROW(dateent)-62,datesort,""),ROW(C434))</f>
        <v>#NUM!</v>
      </c>
    </row>
    <row r="497" spans="10:19" ht="13">
      <c r="J497" s="9">
        <v>0</v>
      </c>
      <c r="K497" s="17" t="s">
        <v>30</v>
      </c>
      <c r="L497" s="9">
        <v>0</v>
      </c>
      <c r="M497" s="17" t="s">
        <v>30</v>
      </c>
      <c r="O497" s="18">
        <v>0</v>
      </c>
      <c r="P497" s="9">
        <v>0</v>
      </c>
      <c r="Q497" s="54" t="e">
        <f t="array" ref="Q497">SMALL(IF(IF(dateent&lt;&gt;"",MATCH(dateent,dateent,0),"")=ROW(dateent)-62,dateent,""),ROW(A435))</f>
        <v>#NUM!</v>
      </c>
      <c r="S497" s="54" t="e">
        <f t="array" aca="1" ref="S497" ca="1">SMALL(IF(IF(datesort&lt;&gt;"",MATCH(datesort,datesort,0),"")=ROW(dateent)-62,datesort,""),ROW(C435))</f>
        <v>#NUM!</v>
      </c>
    </row>
    <row r="498" spans="10:19" ht="13">
      <c r="J498" s="9">
        <v>0</v>
      </c>
      <c r="K498" s="17" t="s">
        <v>30</v>
      </c>
      <c r="L498" s="9">
        <v>0</v>
      </c>
      <c r="M498" s="17" t="s">
        <v>30</v>
      </c>
      <c r="O498" s="18">
        <v>0</v>
      </c>
      <c r="P498" s="9">
        <v>0</v>
      </c>
      <c r="Q498" s="54" t="e">
        <f t="array" ref="Q498">SMALL(IF(IF(dateent&lt;&gt;"",MATCH(dateent,dateent,0),"")=ROW(dateent)-62,dateent,""),ROW(A436))</f>
        <v>#NUM!</v>
      </c>
      <c r="S498" s="54" t="e">
        <f t="array" aca="1" ref="S498" ca="1">SMALL(IF(IF(datesort&lt;&gt;"",MATCH(datesort,datesort,0),"")=ROW(dateent)-62,datesort,""),ROW(C436))</f>
        <v>#NUM!</v>
      </c>
    </row>
    <row r="499" spans="10:19" ht="13">
      <c r="J499" s="9">
        <v>0</v>
      </c>
      <c r="K499" s="17" t="s">
        <v>30</v>
      </c>
      <c r="L499" s="9">
        <v>0</v>
      </c>
      <c r="M499" s="17" t="s">
        <v>30</v>
      </c>
      <c r="O499" s="18">
        <v>0</v>
      </c>
      <c r="P499" s="9">
        <v>0</v>
      </c>
      <c r="Q499" s="54" t="e">
        <f t="array" ref="Q499">SMALL(IF(IF(dateent&lt;&gt;"",MATCH(dateent,dateent,0),"")=ROW(dateent)-62,dateent,""),ROW(A437))</f>
        <v>#NUM!</v>
      </c>
      <c r="S499" s="54" t="e">
        <f t="array" aca="1" ref="S499" ca="1">SMALL(IF(IF(datesort&lt;&gt;"",MATCH(datesort,datesort,0),"")=ROW(dateent)-62,datesort,""),ROW(C437))</f>
        <v>#NUM!</v>
      </c>
    </row>
    <row r="500" spans="10:19" ht="13">
      <c r="J500" s="9">
        <v>0</v>
      </c>
      <c r="K500" s="17" t="s">
        <v>30</v>
      </c>
      <c r="L500" s="9">
        <v>0</v>
      </c>
      <c r="M500" s="17" t="s">
        <v>30</v>
      </c>
      <c r="O500" s="18">
        <v>0</v>
      </c>
      <c r="P500" s="9">
        <v>0</v>
      </c>
      <c r="Q500" s="54" t="e">
        <f t="array" ref="Q500">SMALL(IF(IF(dateent&lt;&gt;"",MATCH(dateent,dateent,0),"")=ROW(dateent)-62,dateent,""),ROW(A438))</f>
        <v>#NUM!</v>
      </c>
      <c r="S500" s="54" t="e">
        <f t="array" aca="1" ref="S500" ca="1">SMALL(IF(IF(datesort&lt;&gt;"",MATCH(datesort,datesort,0),"")=ROW(dateent)-62,datesort,""),ROW(C438))</f>
        <v>#NUM!</v>
      </c>
    </row>
    <row r="501" spans="10:19" ht="13">
      <c r="J501" s="9">
        <v>0</v>
      </c>
      <c r="K501" s="17" t="s">
        <v>30</v>
      </c>
      <c r="L501" s="9">
        <v>0</v>
      </c>
      <c r="M501" s="17" t="s">
        <v>30</v>
      </c>
      <c r="O501" s="18">
        <v>0</v>
      </c>
      <c r="P501" s="9">
        <v>0</v>
      </c>
      <c r="Q501" s="54" t="e">
        <f t="array" ref="Q501">SMALL(IF(IF(dateent&lt;&gt;"",MATCH(dateent,dateent,0),"")=ROW(dateent)-62,dateent,""),ROW(A439))</f>
        <v>#NUM!</v>
      </c>
      <c r="S501" s="54" t="e">
        <f t="array" aca="1" ref="S501" ca="1">SMALL(IF(IF(datesort&lt;&gt;"",MATCH(datesort,datesort,0),"")=ROW(dateent)-62,datesort,""),ROW(C439))</f>
        <v>#NUM!</v>
      </c>
    </row>
    <row r="502" spans="10:19" ht="13">
      <c r="J502" s="9">
        <v>0</v>
      </c>
      <c r="K502" s="17" t="s">
        <v>30</v>
      </c>
      <c r="L502" s="9">
        <v>0</v>
      </c>
      <c r="M502" s="17" t="s">
        <v>30</v>
      </c>
      <c r="O502" s="18">
        <v>0</v>
      </c>
      <c r="P502" s="9">
        <v>0</v>
      </c>
      <c r="Q502" s="54" t="e">
        <f t="array" ref="Q502">SMALL(IF(IF(dateent&lt;&gt;"",MATCH(dateent,dateent,0),"")=ROW(dateent)-62,dateent,""),ROW(A440))</f>
        <v>#NUM!</v>
      </c>
      <c r="S502" s="54" t="e">
        <f t="array" aca="1" ref="S502" ca="1">SMALL(IF(IF(datesort&lt;&gt;"",MATCH(datesort,datesort,0),"")=ROW(dateent)-62,datesort,""),ROW(C440))</f>
        <v>#NUM!</v>
      </c>
    </row>
    <row r="503" spans="10:19" ht="13">
      <c r="J503" s="9">
        <v>0</v>
      </c>
      <c r="K503" s="17" t="s">
        <v>30</v>
      </c>
      <c r="L503" s="9">
        <v>0</v>
      </c>
      <c r="M503" s="17" t="s">
        <v>30</v>
      </c>
      <c r="O503" s="18">
        <v>0</v>
      </c>
      <c r="P503" s="9">
        <v>0</v>
      </c>
      <c r="Q503" s="54" t="e">
        <f t="array" ref="Q503">SMALL(IF(IF(dateent&lt;&gt;"",MATCH(dateent,dateent,0),"")=ROW(dateent)-62,dateent,""),ROW(A441))</f>
        <v>#NUM!</v>
      </c>
      <c r="S503" s="54" t="e">
        <f t="array" aca="1" ref="S503" ca="1">SMALL(IF(IF(datesort&lt;&gt;"",MATCH(datesort,datesort,0),"")=ROW(dateent)-62,datesort,""),ROW(C441))</f>
        <v>#NUM!</v>
      </c>
    </row>
    <row r="504" spans="10:19" ht="13">
      <c r="J504" s="9">
        <v>0</v>
      </c>
      <c r="K504" s="17" t="s">
        <v>30</v>
      </c>
      <c r="L504" s="9">
        <v>0</v>
      </c>
      <c r="M504" s="17" t="s">
        <v>30</v>
      </c>
      <c r="O504" s="18">
        <v>0</v>
      </c>
      <c r="P504" s="9">
        <v>0</v>
      </c>
      <c r="Q504" s="54" t="e">
        <f t="array" ref="Q504">SMALL(IF(IF(dateent&lt;&gt;"",MATCH(dateent,dateent,0),"")=ROW(dateent)-62,dateent,""),ROW(A442))</f>
        <v>#NUM!</v>
      </c>
      <c r="S504" s="54" t="e">
        <f t="array" aca="1" ref="S504" ca="1">SMALL(IF(IF(datesort&lt;&gt;"",MATCH(datesort,datesort,0),"")=ROW(dateent)-62,datesort,""),ROW(C442))</f>
        <v>#NUM!</v>
      </c>
    </row>
    <row r="505" spans="10:19" ht="13">
      <c r="J505" s="9">
        <v>0</v>
      </c>
      <c r="K505" s="17" t="s">
        <v>30</v>
      </c>
      <c r="L505" s="9">
        <v>0</v>
      </c>
      <c r="M505" s="17" t="s">
        <v>30</v>
      </c>
      <c r="O505" s="18">
        <v>0</v>
      </c>
      <c r="P505" s="9">
        <v>0</v>
      </c>
      <c r="Q505" s="54" t="e">
        <f t="array" ref="Q505">SMALL(IF(IF(dateent&lt;&gt;"",MATCH(dateent,dateent,0),"")=ROW(dateent)-62,dateent,""),ROW(A443))</f>
        <v>#NUM!</v>
      </c>
      <c r="S505" s="54" t="e">
        <f t="array" aca="1" ref="S505" ca="1">SMALL(IF(IF(datesort&lt;&gt;"",MATCH(datesort,datesort,0),"")=ROW(dateent)-62,datesort,""),ROW(C443))</f>
        <v>#NUM!</v>
      </c>
    </row>
    <row r="506" spans="10:19" ht="13">
      <c r="J506" s="9">
        <v>0</v>
      </c>
      <c r="K506" s="17" t="s">
        <v>30</v>
      </c>
      <c r="L506" s="9">
        <v>0</v>
      </c>
      <c r="M506" s="17" t="s">
        <v>30</v>
      </c>
      <c r="O506" s="18">
        <v>0</v>
      </c>
      <c r="P506" s="9">
        <v>0</v>
      </c>
      <c r="Q506" s="54" t="e">
        <f t="array" ref="Q506">SMALL(IF(IF(dateent&lt;&gt;"",MATCH(dateent,dateent,0),"")=ROW(dateent)-62,dateent,""),ROW(A444))</f>
        <v>#NUM!</v>
      </c>
      <c r="S506" s="54" t="e">
        <f t="array" aca="1" ref="S506" ca="1">SMALL(IF(IF(datesort&lt;&gt;"",MATCH(datesort,datesort,0),"")=ROW(dateent)-62,datesort,""),ROW(C444))</f>
        <v>#NUM!</v>
      </c>
    </row>
    <row r="507" spans="10:19" ht="13">
      <c r="J507" s="9">
        <v>0</v>
      </c>
      <c r="K507" s="17" t="s">
        <v>30</v>
      </c>
      <c r="L507" s="9">
        <v>0</v>
      </c>
      <c r="M507" s="17" t="s">
        <v>30</v>
      </c>
      <c r="O507" s="18">
        <v>0</v>
      </c>
      <c r="P507" s="9">
        <v>0</v>
      </c>
      <c r="Q507" s="54" t="e">
        <f t="array" ref="Q507">SMALL(IF(IF(dateent&lt;&gt;"",MATCH(dateent,dateent,0),"")=ROW(dateent)-62,dateent,""),ROW(A445))</f>
        <v>#NUM!</v>
      </c>
      <c r="S507" s="54" t="e">
        <f t="array" aca="1" ref="S507" ca="1">SMALL(IF(IF(datesort&lt;&gt;"",MATCH(datesort,datesort,0),"")=ROW(dateent)-62,datesort,""),ROW(C445))</f>
        <v>#NUM!</v>
      </c>
    </row>
    <row r="508" spans="10:19" ht="13">
      <c r="J508" s="9">
        <v>0</v>
      </c>
      <c r="K508" s="17" t="s">
        <v>30</v>
      </c>
      <c r="L508" s="9">
        <v>0</v>
      </c>
      <c r="M508" s="17" t="s">
        <v>30</v>
      </c>
      <c r="O508" s="18">
        <v>0</v>
      </c>
      <c r="P508" s="9">
        <v>0</v>
      </c>
      <c r="Q508" s="54" t="e">
        <f t="array" ref="Q508">SMALL(IF(IF(dateent&lt;&gt;"",MATCH(dateent,dateent,0),"")=ROW(dateent)-62,dateent,""),ROW(A446))</f>
        <v>#NUM!</v>
      </c>
      <c r="S508" s="54" t="e">
        <f t="array" aca="1" ref="S508" ca="1">SMALL(IF(IF(datesort&lt;&gt;"",MATCH(datesort,datesort,0),"")=ROW(dateent)-62,datesort,""),ROW(C446))</f>
        <v>#NUM!</v>
      </c>
    </row>
    <row r="509" spans="10:19" ht="13">
      <c r="J509" s="9">
        <v>0</v>
      </c>
      <c r="K509" s="17" t="s">
        <v>30</v>
      </c>
      <c r="L509" s="9">
        <v>0</v>
      </c>
      <c r="M509" s="17" t="s">
        <v>30</v>
      </c>
      <c r="O509" s="18">
        <v>0</v>
      </c>
      <c r="P509" s="9">
        <v>0</v>
      </c>
      <c r="Q509" s="54" t="e">
        <f t="array" ref="Q509">SMALL(IF(IF(dateent&lt;&gt;"",MATCH(dateent,dateent,0),"")=ROW(dateent)-62,dateent,""),ROW(A447))</f>
        <v>#NUM!</v>
      </c>
      <c r="S509" s="54" t="e">
        <f t="array" aca="1" ref="S509" ca="1">SMALL(IF(IF(datesort&lt;&gt;"",MATCH(datesort,datesort,0),"")=ROW(dateent)-62,datesort,""),ROW(C447))</f>
        <v>#NUM!</v>
      </c>
    </row>
    <row r="510" spans="10:19" ht="13">
      <c r="J510" s="9">
        <v>0</v>
      </c>
      <c r="K510" s="17" t="s">
        <v>30</v>
      </c>
      <c r="L510" s="9">
        <v>0</v>
      </c>
      <c r="M510" s="17" t="s">
        <v>30</v>
      </c>
      <c r="O510" s="18">
        <v>0</v>
      </c>
      <c r="P510" s="9">
        <v>0</v>
      </c>
      <c r="Q510" s="54" t="e">
        <f t="array" ref="Q510">SMALL(IF(IF(dateent&lt;&gt;"",MATCH(dateent,dateent,0),"")=ROW(dateent)-62,dateent,""),ROW(A448))</f>
        <v>#NUM!</v>
      </c>
      <c r="S510" s="54" t="e">
        <f t="array" aca="1" ref="S510" ca="1">SMALL(IF(IF(datesort&lt;&gt;"",MATCH(datesort,datesort,0),"")=ROW(dateent)-62,datesort,""),ROW(C448))</f>
        <v>#NUM!</v>
      </c>
    </row>
    <row r="511" spans="10:19" ht="13">
      <c r="J511" s="9">
        <v>0</v>
      </c>
      <c r="K511" s="17" t="s">
        <v>30</v>
      </c>
      <c r="L511" s="9">
        <v>0</v>
      </c>
      <c r="M511" s="17" t="s">
        <v>30</v>
      </c>
      <c r="O511" s="18">
        <v>0</v>
      </c>
      <c r="P511" s="9">
        <v>0</v>
      </c>
      <c r="Q511" s="54" t="e">
        <f t="array" ref="Q511">SMALL(IF(IF(dateent&lt;&gt;"",MATCH(dateent,dateent,0),"")=ROW(dateent)-62,dateent,""),ROW(A449))</f>
        <v>#NUM!</v>
      </c>
      <c r="S511" s="54" t="e">
        <f t="array" aca="1" ref="S511" ca="1">SMALL(IF(IF(datesort&lt;&gt;"",MATCH(datesort,datesort,0),"")=ROW(dateent)-62,datesort,""),ROW(C449))</f>
        <v>#NUM!</v>
      </c>
    </row>
    <row r="512" spans="10:19" ht="13">
      <c r="J512" s="9">
        <v>0</v>
      </c>
      <c r="K512" s="17" t="s">
        <v>30</v>
      </c>
      <c r="L512" s="9">
        <v>0</v>
      </c>
      <c r="M512" s="17" t="s">
        <v>30</v>
      </c>
      <c r="O512" s="18">
        <v>0</v>
      </c>
      <c r="P512" s="9">
        <v>0</v>
      </c>
      <c r="Q512" s="54" t="e">
        <f t="array" ref="Q512">SMALL(IF(IF(dateent&lt;&gt;"",MATCH(dateent,dateent,0),"")=ROW(dateent)-62,dateent,""),ROW(A450))</f>
        <v>#NUM!</v>
      </c>
      <c r="S512" s="54" t="e">
        <f t="array" aca="1" ref="S512" ca="1">SMALL(IF(IF(datesort&lt;&gt;"",MATCH(datesort,datesort,0),"")=ROW(dateent)-62,datesort,""),ROW(C450))</f>
        <v>#NUM!</v>
      </c>
    </row>
    <row r="513" spans="10:19" ht="13">
      <c r="J513" s="9">
        <v>0</v>
      </c>
      <c r="K513" s="17" t="s">
        <v>30</v>
      </c>
      <c r="L513" s="9">
        <v>0</v>
      </c>
      <c r="M513" s="17" t="s">
        <v>30</v>
      </c>
      <c r="O513" s="18">
        <v>0</v>
      </c>
      <c r="P513" s="9">
        <v>0</v>
      </c>
      <c r="Q513" s="54" t="e">
        <f t="array" ref="Q513">SMALL(IF(IF(dateent&lt;&gt;"",MATCH(dateent,dateent,0),"")=ROW(dateent)-62,dateent,""),ROW(A451))</f>
        <v>#NUM!</v>
      </c>
      <c r="S513" s="54" t="e">
        <f t="array" aca="1" ref="S513" ca="1">SMALL(IF(IF(datesort&lt;&gt;"",MATCH(datesort,datesort,0),"")=ROW(dateent)-62,datesort,""),ROW(C451))</f>
        <v>#NUM!</v>
      </c>
    </row>
    <row r="514" spans="10:19" ht="13">
      <c r="J514" s="9">
        <v>0</v>
      </c>
      <c r="K514" s="17" t="s">
        <v>30</v>
      </c>
      <c r="L514" s="9">
        <v>0</v>
      </c>
      <c r="M514" s="17" t="s">
        <v>30</v>
      </c>
      <c r="O514" s="18">
        <v>0</v>
      </c>
      <c r="P514" s="9">
        <v>0</v>
      </c>
      <c r="Q514" s="54" t="e">
        <f t="array" ref="Q514">SMALL(IF(IF(dateent&lt;&gt;"",MATCH(dateent,dateent,0),"")=ROW(dateent)-62,dateent,""),ROW(A452))</f>
        <v>#NUM!</v>
      </c>
      <c r="S514" s="54" t="e">
        <f t="array" aca="1" ref="S514" ca="1">SMALL(IF(IF(datesort&lt;&gt;"",MATCH(datesort,datesort,0),"")=ROW(dateent)-62,datesort,""),ROW(C452))</f>
        <v>#NUM!</v>
      </c>
    </row>
    <row r="515" spans="10:19" ht="13">
      <c r="J515" s="9">
        <v>0</v>
      </c>
      <c r="K515" s="17" t="s">
        <v>30</v>
      </c>
      <c r="L515" s="9">
        <v>0</v>
      </c>
      <c r="M515" s="17" t="s">
        <v>30</v>
      </c>
      <c r="O515" s="18">
        <v>0</v>
      </c>
      <c r="P515" s="9">
        <v>0</v>
      </c>
      <c r="Q515" s="54" t="e">
        <f t="array" ref="Q515">SMALL(IF(IF(dateent&lt;&gt;"",MATCH(dateent,dateent,0),"")=ROW(dateent)-62,dateent,""),ROW(A453))</f>
        <v>#NUM!</v>
      </c>
      <c r="S515" s="54" t="e">
        <f t="array" aca="1" ref="S515" ca="1">SMALL(IF(IF(datesort&lt;&gt;"",MATCH(datesort,datesort,0),"")=ROW(dateent)-62,datesort,""),ROW(C453))</f>
        <v>#NUM!</v>
      </c>
    </row>
    <row r="516" spans="10:19" ht="13">
      <c r="J516" s="9">
        <v>0</v>
      </c>
      <c r="K516" s="17" t="s">
        <v>30</v>
      </c>
      <c r="L516" s="9">
        <v>0</v>
      </c>
      <c r="M516" s="17" t="s">
        <v>30</v>
      </c>
      <c r="O516" s="18">
        <v>0</v>
      </c>
      <c r="P516" s="9">
        <v>0</v>
      </c>
      <c r="Q516" s="54" t="e">
        <f t="array" ref="Q516">SMALL(IF(IF(dateent&lt;&gt;"",MATCH(dateent,dateent,0),"")=ROW(dateent)-62,dateent,""),ROW(A454))</f>
        <v>#NUM!</v>
      </c>
      <c r="S516" s="54" t="e">
        <f t="array" aca="1" ref="S516" ca="1">SMALL(IF(IF(datesort&lt;&gt;"",MATCH(datesort,datesort,0),"")=ROW(dateent)-62,datesort,""),ROW(C454))</f>
        <v>#NUM!</v>
      </c>
    </row>
    <row r="517" spans="10:19" ht="13">
      <c r="J517" s="9">
        <v>0</v>
      </c>
      <c r="K517" s="17" t="s">
        <v>30</v>
      </c>
      <c r="L517" s="9">
        <v>0</v>
      </c>
      <c r="M517" s="17" t="s">
        <v>30</v>
      </c>
      <c r="O517" s="18">
        <v>0</v>
      </c>
      <c r="P517" s="9">
        <v>0</v>
      </c>
      <c r="Q517" s="54" t="e">
        <f t="array" ref="Q517">SMALL(IF(IF(dateent&lt;&gt;"",MATCH(dateent,dateent,0),"")=ROW(dateent)-62,dateent,""),ROW(A455))</f>
        <v>#NUM!</v>
      </c>
      <c r="S517" s="54" t="e">
        <f t="array" aca="1" ref="S517" ca="1">SMALL(IF(IF(datesort&lt;&gt;"",MATCH(datesort,datesort,0),"")=ROW(dateent)-62,datesort,""),ROW(C455))</f>
        <v>#NUM!</v>
      </c>
    </row>
    <row r="518" spans="10:19" ht="13">
      <c r="J518" s="9">
        <v>0</v>
      </c>
      <c r="K518" s="17" t="s">
        <v>30</v>
      </c>
      <c r="L518" s="9">
        <v>0</v>
      </c>
      <c r="M518" s="17" t="s">
        <v>30</v>
      </c>
      <c r="O518" s="18">
        <v>0</v>
      </c>
      <c r="P518" s="9">
        <v>0</v>
      </c>
      <c r="Q518" s="54" t="e">
        <f t="array" ref="Q518">SMALL(IF(IF(dateent&lt;&gt;"",MATCH(dateent,dateent,0),"")=ROW(dateent)-62,dateent,""),ROW(A456))</f>
        <v>#NUM!</v>
      </c>
      <c r="S518" s="54" t="e">
        <f t="array" aca="1" ref="S518" ca="1">SMALL(IF(IF(datesort&lt;&gt;"",MATCH(datesort,datesort,0),"")=ROW(dateent)-62,datesort,""),ROW(C456))</f>
        <v>#NUM!</v>
      </c>
    </row>
    <row r="519" spans="10:19" ht="13">
      <c r="J519" s="9">
        <v>0</v>
      </c>
      <c r="K519" s="17" t="s">
        <v>30</v>
      </c>
      <c r="L519" s="9">
        <v>0</v>
      </c>
      <c r="M519" s="17" t="s">
        <v>30</v>
      </c>
      <c r="O519" s="18">
        <v>0</v>
      </c>
      <c r="P519" s="9">
        <v>0</v>
      </c>
      <c r="Q519" s="54" t="e">
        <f t="array" ref="Q519">SMALL(IF(IF(dateent&lt;&gt;"",MATCH(dateent,dateent,0),"")=ROW(dateent)-62,dateent,""),ROW(A457))</f>
        <v>#NUM!</v>
      </c>
      <c r="S519" s="54" t="e">
        <f t="array" aca="1" ref="S519" ca="1">SMALL(IF(IF(datesort&lt;&gt;"",MATCH(datesort,datesort,0),"")=ROW(dateent)-62,datesort,""),ROW(C457))</f>
        <v>#NUM!</v>
      </c>
    </row>
    <row r="520" spans="10:19" ht="13">
      <c r="J520" s="9">
        <v>0</v>
      </c>
      <c r="K520" s="17" t="s">
        <v>30</v>
      </c>
      <c r="L520" s="9">
        <v>0</v>
      </c>
      <c r="M520" s="17" t="s">
        <v>30</v>
      </c>
      <c r="O520" s="18">
        <v>0</v>
      </c>
      <c r="P520" s="9">
        <v>0</v>
      </c>
      <c r="Q520" s="54" t="e">
        <f t="array" ref="Q520">SMALL(IF(IF(dateent&lt;&gt;"",MATCH(dateent,dateent,0),"")=ROW(dateent)-62,dateent,""),ROW(A458))</f>
        <v>#NUM!</v>
      </c>
      <c r="S520" s="54" t="e">
        <f t="array" aca="1" ref="S520" ca="1">SMALL(IF(IF(datesort&lt;&gt;"",MATCH(datesort,datesort,0),"")=ROW(dateent)-62,datesort,""),ROW(C458))</f>
        <v>#NUM!</v>
      </c>
    </row>
    <row r="521" spans="10:19" ht="13">
      <c r="J521" s="9">
        <v>0</v>
      </c>
      <c r="K521" s="17" t="s">
        <v>30</v>
      </c>
      <c r="L521" s="9">
        <v>0</v>
      </c>
      <c r="M521" s="17" t="s">
        <v>30</v>
      </c>
      <c r="O521" s="18">
        <v>0</v>
      </c>
      <c r="P521" s="9">
        <v>0</v>
      </c>
      <c r="Q521" s="54" t="e">
        <f t="array" ref="Q521">SMALL(IF(IF(dateent&lt;&gt;"",MATCH(dateent,dateent,0),"")=ROW(dateent)-62,dateent,""),ROW(A459))</f>
        <v>#NUM!</v>
      </c>
      <c r="S521" s="54" t="e">
        <f t="array" aca="1" ref="S521" ca="1">SMALL(IF(IF(datesort&lt;&gt;"",MATCH(datesort,datesort,0),"")=ROW(dateent)-62,datesort,""),ROW(C459))</f>
        <v>#NUM!</v>
      </c>
    </row>
    <row r="522" spans="10:19" ht="13">
      <c r="J522" s="9">
        <v>0</v>
      </c>
      <c r="K522" s="17" t="s">
        <v>30</v>
      </c>
      <c r="L522" s="9">
        <v>0</v>
      </c>
      <c r="M522" s="17" t="s">
        <v>30</v>
      </c>
      <c r="O522" s="18">
        <v>0</v>
      </c>
      <c r="P522" s="9">
        <v>0</v>
      </c>
      <c r="Q522" s="54" t="e">
        <f t="array" ref="Q522">SMALL(IF(IF(dateent&lt;&gt;"",MATCH(dateent,dateent,0),"")=ROW(dateent)-62,dateent,""),ROW(A460))</f>
        <v>#NUM!</v>
      </c>
      <c r="S522" s="54" t="e">
        <f t="array" aca="1" ref="S522" ca="1">SMALL(IF(IF(datesort&lt;&gt;"",MATCH(datesort,datesort,0),"")=ROW(dateent)-62,datesort,""),ROW(C460))</f>
        <v>#NUM!</v>
      </c>
    </row>
    <row r="523" spans="10:19" ht="13">
      <c r="J523" s="9">
        <v>0</v>
      </c>
      <c r="K523" s="17" t="s">
        <v>30</v>
      </c>
      <c r="L523" s="9">
        <v>0</v>
      </c>
      <c r="M523" s="17" t="s">
        <v>30</v>
      </c>
      <c r="O523" s="18">
        <v>0</v>
      </c>
      <c r="P523" s="9">
        <v>0</v>
      </c>
      <c r="Q523" s="54" t="e">
        <f t="array" ref="Q523">SMALL(IF(IF(dateent&lt;&gt;"",MATCH(dateent,dateent,0),"")=ROW(dateent)-62,dateent,""),ROW(A461))</f>
        <v>#NUM!</v>
      </c>
      <c r="S523" s="54" t="e">
        <f t="array" aca="1" ref="S523" ca="1">SMALL(IF(IF(datesort&lt;&gt;"",MATCH(datesort,datesort,0),"")=ROW(dateent)-62,datesort,""),ROW(C461))</f>
        <v>#NUM!</v>
      </c>
    </row>
    <row r="524" spans="10:19" ht="13">
      <c r="J524" s="9">
        <v>0</v>
      </c>
      <c r="K524" s="17" t="s">
        <v>30</v>
      </c>
      <c r="L524" s="9">
        <v>0</v>
      </c>
      <c r="M524" s="17" t="s">
        <v>30</v>
      </c>
      <c r="O524" s="18">
        <v>0</v>
      </c>
      <c r="P524" s="9">
        <v>0</v>
      </c>
      <c r="Q524" s="54" t="e">
        <f t="array" ref="Q524">SMALL(IF(IF(dateent&lt;&gt;"",MATCH(dateent,dateent,0),"")=ROW(dateent)-62,dateent,""),ROW(A462))</f>
        <v>#NUM!</v>
      </c>
      <c r="S524" s="54" t="e">
        <f t="array" aca="1" ref="S524" ca="1">SMALL(IF(IF(datesort&lt;&gt;"",MATCH(datesort,datesort,0),"")=ROW(dateent)-62,datesort,""),ROW(C462))</f>
        <v>#NUM!</v>
      </c>
    </row>
    <row r="525" spans="10:19" ht="13">
      <c r="J525" s="9">
        <v>0</v>
      </c>
      <c r="K525" s="17" t="s">
        <v>30</v>
      </c>
      <c r="L525" s="9">
        <v>0</v>
      </c>
      <c r="M525" s="17" t="s">
        <v>30</v>
      </c>
      <c r="O525" s="18">
        <v>0</v>
      </c>
      <c r="P525" s="9">
        <v>0</v>
      </c>
      <c r="Q525" s="54" t="e">
        <f t="array" ref="Q525">SMALL(IF(IF(dateent&lt;&gt;"",MATCH(dateent,dateent,0),"")=ROW(dateent)-62,dateent,""),ROW(A463))</f>
        <v>#NUM!</v>
      </c>
      <c r="S525" s="54" t="e">
        <f t="array" aca="1" ref="S525" ca="1">SMALL(IF(IF(datesort&lt;&gt;"",MATCH(datesort,datesort,0),"")=ROW(dateent)-62,datesort,""),ROW(C463))</f>
        <v>#NUM!</v>
      </c>
    </row>
    <row r="526" spans="10:19" ht="13">
      <c r="J526" s="9">
        <v>0</v>
      </c>
      <c r="K526" s="17" t="s">
        <v>30</v>
      </c>
      <c r="L526" s="9">
        <v>0</v>
      </c>
      <c r="M526" s="17" t="s">
        <v>30</v>
      </c>
      <c r="O526" s="18">
        <v>0</v>
      </c>
      <c r="P526" s="9">
        <v>0</v>
      </c>
      <c r="Q526" s="54" t="e">
        <f t="array" ref="Q526">SMALL(IF(IF(dateent&lt;&gt;"",MATCH(dateent,dateent,0),"")=ROW(dateent)-62,dateent,""),ROW(A464))</f>
        <v>#NUM!</v>
      </c>
      <c r="S526" s="54" t="e">
        <f t="array" aca="1" ref="S526" ca="1">SMALL(IF(IF(datesort&lt;&gt;"",MATCH(datesort,datesort,0),"")=ROW(dateent)-62,datesort,""),ROW(C464))</f>
        <v>#NUM!</v>
      </c>
    </row>
    <row r="527" spans="10:19" ht="13">
      <c r="J527" s="9">
        <v>0</v>
      </c>
      <c r="K527" s="17" t="s">
        <v>30</v>
      </c>
      <c r="L527" s="9">
        <v>0</v>
      </c>
      <c r="M527" s="17" t="s">
        <v>30</v>
      </c>
      <c r="O527" s="18">
        <v>0</v>
      </c>
      <c r="P527" s="9">
        <v>0</v>
      </c>
      <c r="Q527" s="54" t="e">
        <f t="array" ref="Q527">SMALL(IF(IF(dateent&lt;&gt;"",MATCH(dateent,dateent,0),"")=ROW(dateent)-62,dateent,""),ROW(A465))</f>
        <v>#NUM!</v>
      </c>
      <c r="S527" s="54" t="e">
        <f t="array" aca="1" ref="S527" ca="1">SMALL(IF(IF(datesort&lt;&gt;"",MATCH(datesort,datesort,0),"")=ROW(dateent)-62,datesort,""),ROW(C465))</f>
        <v>#NUM!</v>
      </c>
    </row>
    <row r="528" spans="10:19" ht="13">
      <c r="J528" s="9">
        <v>0</v>
      </c>
      <c r="K528" s="17" t="s">
        <v>30</v>
      </c>
      <c r="L528" s="9">
        <v>0</v>
      </c>
      <c r="M528" s="17" t="s">
        <v>30</v>
      </c>
      <c r="O528" s="18">
        <v>0</v>
      </c>
      <c r="P528" s="9">
        <v>0</v>
      </c>
      <c r="Q528" s="54" t="e">
        <f t="array" ref="Q528">SMALL(IF(IF(dateent&lt;&gt;"",MATCH(dateent,dateent,0),"")=ROW(dateent)-62,dateent,""),ROW(A466))</f>
        <v>#NUM!</v>
      </c>
      <c r="S528" s="54" t="e">
        <f t="array" aca="1" ref="S528" ca="1">SMALL(IF(IF(datesort&lt;&gt;"",MATCH(datesort,datesort,0),"")=ROW(dateent)-62,datesort,""),ROW(C466))</f>
        <v>#NUM!</v>
      </c>
    </row>
    <row r="529" spans="10:19" ht="13">
      <c r="J529" s="9">
        <v>0</v>
      </c>
      <c r="K529" s="17" t="s">
        <v>30</v>
      </c>
      <c r="L529" s="9">
        <v>0</v>
      </c>
      <c r="M529" s="17" t="s">
        <v>30</v>
      </c>
      <c r="O529" s="18">
        <v>0</v>
      </c>
      <c r="P529" s="9">
        <v>0</v>
      </c>
      <c r="Q529" s="54" t="e">
        <f t="array" ref="Q529">SMALL(IF(IF(dateent&lt;&gt;"",MATCH(dateent,dateent,0),"")=ROW(dateent)-62,dateent,""),ROW(A467))</f>
        <v>#NUM!</v>
      </c>
      <c r="S529" s="54" t="e">
        <f t="array" aca="1" ref="S529" ca="1">SMALL(IF(IF(datesort&lt;&gt;"",MATCH(datesort,datesort,0),"")=ROW(dateent)-62,datesort,""),ROW(C467))</f>
        <v>#NUM!</v>
      </c>
    </row>
    <row r="530" spans="10:19" ht="13">
      <c r="J530" s="9">
        <v>0</v>
      </c>
      <c r="K530" s="17" t="s">
        <v>30</v>
      </c>
      <c r="L530" s="9">
        <v>0</v>
      </c>
      <c r="M530" s="17" t="s">
        <v>30</v>
      </c>
      <c r="O530" s="18">
        <v>0</v>
      </c>
      <c r="P530" s="9">
        <v>0</v>
      </c>
      <c r="Q530" s="54" t="e">
        <f t="array" ref="Q530">SMALL(IF(IF(dateent&lt;&gt;"",MATCH(dateent,dateent,0),"")=ROW(dateent)-62,dateent,""),ROW(A468))</f>
        <v>#NUM!</v>
      </c>
      <c r="S530" s="54" t="e">
        <f t="array" aca="1" ref="S530" ca="1">SMALL(IF(IF(datesort&lt;&gt;"",MATCH(datesort,datesort,0),"")=ROW(dateent)-62,datesort,""),ROW(C468))</f>
        <v>#NUM!</v>
      </c>
    </row>
    <row r="531" spans="10:19" ht="13">
      <c r="J531" s="9">
        <v>0</v>
      </c>
      <c r="K531" s="17" t="s">
        <v>30</v>
      </c>
      <c r="L531" s="9">
        <v>0</v>
      </c>
      <c r="M531" s="17" t="s">
        <v>30</v>
      </c>
      <c r="O531" s="18">
        <v>0</v>
      </c>
      <c r="P531" s="9">
        <v>0</v>
      </c>
      <c r="Q531" s="54" t="e">
        <f t="array" ref="Q531">SMALL(IF(IF(dateent&lt;&gt;"",MATCH(dateent,dateent,0),"")=ROW(dateent)-62,dateent,""),ROW(A469))</f>
        <v>#NUM!</v>
      </c>
      <c r="S531" s="54" t="e">
        <f t="array" aca="1" ref="S531" ca="1">SMALL(IF(IF(datesort&lt;&gt;"",MATCH(datesort,datesort,0),"")=ROW(dateent)-62,datesort,""),ROW(C469))</f>
        <v>#NUM!</v>
      </c>
    </row>
    <row r="532" spans="10:19" ht="13">
      <c r="J532" s="9">
        <v>0</v>
      </c>
      <c r="K532" s="17" t="s">
        <v>30</v>
      </c>
      <c r="L532" s="9">
        <v>0</v>
      </c>
      <c r="M532" s="17" t="s">
        <v>30</v>
      </c>
      <c r="O532" s="18">
        <v>0</v>
      </c>
      <c r="P532" s="9">
        <v>0</v>
      </c>
      <c r="Q532" s="54" t="e">
        <f t="array" ref="Q532">SMALL(IF(IF(dateent&lt;&gt;"",MATCH(dateent,dateent,0),"")=ROW(dateent)-62,dateent,""),ROW(A470))</f>
        <v>#NUM!</v>
      </c>
      <c r="S532" s="54" t="e">
        <f t="array" aca="1" ref="S532" ca="1">SMALL(IF(IF(datesort&lt;&gt;"",MATCH(datesort,datesort,0),"")=ROW(dateent)-62,datesort,""),ROW(C470))</f>
        <v>#NUM!</v>
      </c>
    </row>
    <row r="533" spans="10:19" ht="13">
      <c r="J533" s="9">
        <v>0</v>
      </c>
      <c r="K533" s="17" t="s">
        <v>30</v>
      </c>
      <c r="L533" s="9">
        <v>0</v>
      </c>
      <c r="M533" s="17" t="s">
        <v>30</v>
      </c>
      <c r="O533" s="18">
        <v>0</v>
      </c>
      <c r="P533" s="9">
        <v>0</v>
      </c>
      <c r="Q533" s="54" t="e">
        <f t="array" ref="Q533">SMALL(IF(IF(dateent&lt;&gt;"",MATCH(dateent,dateent,0),"")=ROW(dateent)-62,dateent,""),ROW(A471))</f>
        <v>#NUM!</v>
      </c>
      <c r="S533" s="54" t="e">
        <f t="array" aca="1" ref="S533" ca="1">SMALL(IF(IF(datesort&lt;&gt;"",MATCH(datesort,datesort,0),"")=ROW(dateent)-62,datesort,""),ROW(C471))</f>
        <v>#NUM!</v>
      </c>
    </row>
    <row r="534" spans="10:19" ht="13">
      <c r="J534" s="9">
        <v>0</v>
      </c>
      <c r="K534" s="17" t="s">
        <v>30</v>
      </c>
      <c r="L534" s="9">
        <v>0</v>
      </c>
      <c r="M534" s="17" t="s">
        <v>30</v>
      </c>
      <c r="O534" s="18">
        <v>0</v>
      </c>
      <c r="P534" s="9">
        <v>0</v>
      </c>
      <c r="Q534" s="54" t="e">
        <f t="array" ref="Q534">SMALL(IF(IF(dateent&lt;&gt;"",MATCH(dateent,dateent,0),"")=ROW(dateent)-62,dateent,""),ROW(A472))</f>
        <v>#NUM!</v>
      </c>
      <c r="S534" s="54" t="e">
        <f t="array" aca="1" ref="S534" ca="1">SMALL(IF(IF(datesort&lt;&gt;"",MATCH(datesort,datesort,0),"")=ROW(dateent)-62,datesort,""),ROW(C472))</f>
        <v>#NUM!</v>
      </c>
    </row>
    <row r="535" spans="10:19" ht="13">
      <c r="J535" s="9">
        <v>0</v>
      </c>
      <c r="K535" s="17" t="s">
        <v>30</v>
      </c>
      <c r="L535" s="9">
        <v>0</v>
      </c>
      <c r="M535" s="17" t="s">
        <v>30</v>
      </c>
      <c r="O535" s="18">
        <v>0</v>
      </c>
      <c r="P535" s="9">
        <v>0</v>
      </c>
      <c r="Q535" s="54" t="e">
        <f t="array" ref="Q535">SMALL(IF(IF(dateent&lt;&gt;"",MATCH(dateent,dateent,0),"")=ROW(dateent)-62,dateent,""),ROW(A473))</f>
        <v>#NUM!</v>
      </c>
      <c r="S535" s="54" t="e">
        <f t="array" aca="1" ref="S535" ca="1">SMALL(IF(IF(datesort&lt;&gt;"",MATCH(datesort,datesort,0),"")=ROW(dateent)-62,datesort,""),ROW(C473))</f>
        <v>#NUM!</v>
      </c>
    </row>
    <row r="536" spans="10:19" ht="13">
      <c r="J536" s="9">
        <v>0</v>
      </c>
      <c r="K536" s="17" t="s">
        <v>30</v>
      </c>
      <c r="L536" s="9">
        <v>0</v>
      </c>
      <c r="M536" s="17" t="s">
        <v>30</v>
      </c>
      <c r="O536" s="18">
        <v>0</v>
      </c>
      <c r="P536" s="9">
        <v>0</v>
      </c>
      <c r="Q536" s="54" t="e">
        <f t="array" ref="Q536">SMALL(IF(IF(dateent&lt;&gt;"",MATCH(dateent,dateent,0),"")=ROW(dateent)-62,dateent,""),ROW(A474))</f>
        <v>#NUM!</v>
      </c>
      <c r="S536" s="54" t="e">
        <f t="array" aca="1" ref="S536" ca="1">SMALL(IF(IF(datesort&lt;&gt;"",MATCH(datesort,datesort,0),"")=ROW(dateent)-62,datesort,""),ROW(C474))</f>
        <v>#NUM!</v>
      </c>
    </row>
    <row r="537" spans="10:19" ht="13">
      <c r="J537" s="9">
        <v>0</v>
      </c>
      <c r="K537" s="17" t="s">
        <v>30</v>
      </c>
      <c r="L537" s="9">
        <v>0</v>
      </c>
      <c r="M537" s="17" t="s">
        <v>30</v>
      </c>
      <c r="O537" s="18">
        <v>0</v>
      </c>
      <c r="P537" s="9">
        <v>0</v>
      </c>
      <c r="Q537" s="54" t="e">
        <f t="array" ref="Q537">SMALL(IF(IF(dateent&lt;&gt;"",MATCH(dateent,dateent,0),"")=ROW(dateent)-62,dateent,""),ROW(A475))</f>
        <v>#NUM!</v>
      </c>
      <c r="S537" s="54" t="e">
        <f t="array" aca="1" ref="S537" ca="1">SMALL(IF(IF(datesort&lt;&gt;"",MATCH(datesort,datesort,0),"")=ROW(dateent)-62,datesort,""),ROW(C475))</f>
        <v>#NUM!</v>
      </c>
    </row>
    <row r="538" spans="10:19" ht="13">
      <c r="J538" s="9">
        <v>0</v>
      </c>
      <c r="K538" s="17" t="s">
        <v>30</v>
      </c>
      <c r="L538" s="9">
        <v>0</v>
      </c>
      <c r="M538" s="17" t="s">
        <v>30</v>
      </c>
      <c r="O538" s="18">
        <v>0</v>
      </c>
      <c r="P538" s="9">
        <v>0</v>
      </c>
      <c r="Q538" s="54" t="e">
        <f t="array" ref="Q538">SMALL(IF(IF(dateent&lt;&gt;"",MATCH(dateent,dateent,0),"")=ROW(dateent)-62,dateent,""),ROW(A476))</f>
        <v>#NUM!</v>
      </c>
      <c r="S538" s="54" t="e">
        <f t="array" aca="1" ref="S538" ca="1">SMALL(IF(IF(datesort&lt;&gt;"",MATCH(datesort,datesort,0),"")=ROW(dateent)-62,datesort,""),ROW(C476))</f>
        <v>#NUM!</v>
      </c>
    </row>
    <row r="539" spans="10:19" ht="13">
      <c r="J539" s="9">
        <v>0</v>
      </c>
      <c r="K539" s="17" t="s">
        <v>30</v>
      </c>
      <c r="L539" s="9">
        <v>0</v>
      </c>
      <c r="M539" s="17" t="s">
        <v>30</v>
      </c>
      <c r="O539" s="18">
        <v>0</v>
      </c>
      <c r="P539" s="9">
        <v>0</v>
      </c>
      <c r="Q539" s="54" t="e">
        <f t="array" ref="Q539">SMALL(IF(IF(dateent&lt;&gt;"",MATCH(dateent,dateent,0),"")=ROW(dateent)-62,dateent,""),ROW(A477))</f>
        <v>#NUM!</v>
      </c>
      <c r="S539" s="54" t="e">
        <f t="array" aca="1" ref="S539" ca="1">SMALL(IF(IF(datesort&lt;&gt;"",MATCH(datesort,datesort,0),"")=ROW(dateent)-62,datesort,""),ROW(C477))</f>
        <v>#NUM!</v>
      </c>
    </row>
    <row r="540" spans="10:19" ht="13">
      <c r="J540" s="9">
        <v>0</v>
      </c>
      <c r="K540" s="17" t="s">
        <v>30</v>
      </c>
      <c r="L540" s="9">
        <v>0</v>
      </c>
      <c r="M540" s="17" t="s">
        <v>30</v>
      </c>
      <c r="O540" s="18">
        <v>0</v>
      </c>
      <c r="P540" s="9">
        <v>0</v>
      </c>
      <c r="Q540" s="54" t="e">
        <f t="array" ref="Q540">SMALL(IF(IF(dateent&lt;&gt;"",MATCH(dateent,dateent,0),"")=ROW(dateent)-62,dateent,""),ROW(A478))</f>
        <v>#NUM!</v>
      </c>
      <c r="S540" s="54" t="e">
        <f t="array" aca="1" ref="S540" ca="1">SMALL(IF(IF(datesort&lt;&gt;"",MATCH(datesort,datesort,0),"")=ROW(dateent)-62,datesort,""),ROW(C478))</f>
        <v>#NUM!</v>
      </c>
    </row>
    <row r="541" spans="10:19" ht="13">
      <c r="J541" s="9">
        <v>0</v>
      </c>
      <c r="K541" s="17" t="s">
        <v>30</v>
      </c>
      <c r="L541" s="9">
        <v>0</v>
      </c>
      <c r="M541" s="17" t="s">
        <v>30</v>
      </c>
      <c r="O541" s="18">
        <v>0</v>
      </c>
      <c r="P541" s="9">
        <v>0</v>
      </c>
      <c r="Q541" s="54" t="e">
        <f t="array" ref="Q541">SMALL(IF(IF(dateent&lt;&gt;"",MATCH(dateent,dateent,0),"")=ROW(dateent)-62,dateent,""),ROW(A479))</f>
        <v>#NUM!</v>
      </c>
      <c r="S541" s="54" t="e">
        <f t="array" aca="1" ref="S541" ca="1">SMALL(IF(IF(datesort&lt;&gt;"",MATCH(datesort,datesort,0),"")=ROW(dateent)-62,datesort,""),ROW(C479))</f>
        <v>#NUM!</v>
      </c>
    </row>
    <row r="542" spans="10:19" ht="13">
      <c r="J542" s="9">
        <v>0</v>
      </c>
      <c r="K542" s="17" t="s">
        <v>30</v>
      </c>
      <c r="L542" s="9">
        <v>0</v>
      </c>
      <c r="M542" s="17" t="s">
        <v>30</v>
      </c>
      <c r="O542" s="18">
        <v>0</v>
      </c>
      <c r="P542" s="9">
        <v>0</v>
      </c>
      <c r="Q542" s="54" t="e">
        <f t="array" ref="Q542">SMALL(IF(IF(dateent&lt;&gt;"",MATCH(dateent,dateent,0),"")=ROW(dateent)-62,dateent,""),ROW(A480))</f>
        <v>#NUM!</v>
      </c>
      <c r="S542" s="54" t="e">
        <f t="array" aca="1" ref="S542" ca="1">SMALL(IF(IF(datesort&lt;&gt;"",MATCH(datesort,datesort,0),"")=ROW(dateent)-62,datesort,""),ROW(C480))</f>
        <v>#NUM!</v>
      </c>
    </row>
    <row r="543" spans="10:19" ht="13">
      <c r="J543" s="9">
        <v>0</v>
      </c>
      <c r="K543" s="17" t="s">
        <v>30</v>
      </c>
      <c r="L543" s="9">
        <v>0</v>
      </c>
      <c r="M543" s="17" t="s">
        <v>30</v>
      </c>
      <c r="O543" s="18">
        <v>0</v>
      </c>
      <c r="P543" s="9">
        <v>0</v>
      </c>
      <c r="Q543" s="54" t="e">
        <f t="array" ref="Q543">SMALL(IF(IF(dateent&lt;&gt;"",MATCH(dateent,dateent,0),"")=ROW(dateent)-62,dateent,""),ROW(A481))</f>
        <v>#NUM!</v>
      </c>
      <c r="S543" s="54" t="e">
        <f t="array" aca="1" ref="S543" ca="1">SMALL(IF(IF(datesort&lt;&gt;"",MATCH(datesort,datesort,0),"")=ROW(dateent)-62,datesort,""),ROW(C481))</f>
        <v>#NUM!</v>
      </c>
    </row>
    <row r="544" spans="10:19" ht="13">
      <c r="J544" s="9">
        <v>0</v>
      </c>
      <c r="K544" s="17" t="s">
        <v>30</v>
      </c>
      <c r="L544" s="9">
        <v>0</v>
      </c>
      <c r="M544" s="17" t="s">
        <v>30</v>
      </c>
      <c r="O544" s="18">
        <v>0</v>
      </c>
      <c r="P544" s="9">
        <v>0</v>
      </c>
      <c r="Q544" s="54" t="e">
        <f t="array" ref="Q544">SMALL(IF(IF(dateent&lt;&gt;"",MATCH(dateent,dateent,0),"")=ROW(dateent)-62,dateent,""),ROW(A482))</f>
        <v>#NUM!</v>
      </c>
      <c r="S544" s="54" t="e">
        <f t="array" aca="1" ref="S544" ca="1">SMALL(IF(IF(datesort&lt;&gt;"",MATCH(datesort,datesort,0),"")=ROW(dateent)-62,datesort,""),ROW(C482))</f>
        <v>#NUM!</v>
      </c>
    </row>
    <row r="545" spans="10:19" ht="13">
      <c r="J545" s="9">
        <v>0</v>
      </c>
      <c r="K545" s="17" t="s">
        <v>30</v>
      </c>
      <c r="L545" s="9">
        <v>0</v>
      </c>
      <c r="M545" s="17" t="s">
        <v>30</v>
      </c>
      <c r="O545" s="18">
        <v>0</v>
      </c>
      <c r="P545" s="9">
        <v>0</v>
      </c>
      <c r="Q545" s="54" t="e">
        <f t="array" ref="Q545">SMALL(IF(IF(dateent&lt;&gt;"",MATCH(dateent,dateent,0),"")=ROW(dateent)-62,dateent,""),ROW(A483))</f>
        <v>#NUM!</v>
      </c>
      <c r="S545" s="54" t="e">
        <f t="array" aca="1" ref="S545" ca="1">SMALL(IF(IF(datesort&lt;&gt;"",MATCH(datesort,datesort,0),"")=ROW(dateent)-62,datesort,""),ROW(C483))</f>
        <v>#NUM!</v>
      </c>
    </row>
    <row r="546" spans="10:19" ht="13">
      <c r="J546" s="9">
        <v>0</v>
      </c>
      <c r="K546" s="17" t="s">
        <v>30</v>
      </c>
      <c r="L546" s="9">
        <v>0</v>
      </c>
      <c r="M546" s="17" t="s">
        <v>30</v>
      </c>
      <c r="O546" s="18">
        <v>0</v>
      </c>
      <c r="P546" s="9">
        <v>0</v>
      </c>
      <c r="Q546" s="54" t="e">
        <f t="array" ref="Q546">SMALL(IF(IF(dateent&lt;&gt;"",MATCH(dateent,dateent,0),"")=ROW(dateent)-62,dateent,""),ROW(A484))</f>
        <v>#NUM!</v>
      </c>
      <c r="S546" s="54" t="e">
        <f t="array" aca="1" ref="S546" ca="1">SMALL(IF(IF(datesort&lt;&gt;"",MATCH(datesort,datesort,0),"")=ROW(dateent)-62,datesort,""),ROW(C484))</f>
        <v>#NUM!</v>
      </c>
    </row>
    <row r="547" spans="10:19" ht="13">
      <c r="J547" s="9">
        <v>0</v>
      </c>
      <c r="K547" s="17" t="s">
        <v>30</v>
      </c>
      <c r="L547" s="9">
        <v>0</v>
      </c>
      <c r="M547" s="17" t="s">
        <v>30</v>
      </c>
      <c r="O547" s="18">
        <v>0</v>
      </c>
      <c r="P547" s="9">
        <v>0</v>
      </c>
      <c r="Q547" s="54" t="e">
        <f t="array" ref="Q547">SMALL(IF(IF(dateent&lt;&gt;"",MATCH(dateent,dateent,0),"")=ROW(dateent)-62,dateent,""),ROW(A485))</f>
        <v>#NUM!</v>
      </c>
      <c r="S547" s="54" t="e">
        <f t="array" aca="1" ref="S547" ca="1">SMALL(IF(IF(datesort&lt;&gt;"",MATCH(datesort,datesort,0),"")=ROW(dateent)-62,datesort,""),ROW(C485))</f>
        <v>#NUM!</v>
      </c>
    </row>
    <row r="548" spans="10:19" ht="13">
      <c r="J548" s="9">
        <v>0</v>
      </c>
      <c r="K548" s="17" t="s">
        <v>30</v>
      </c>
      <c r="L548" s="9">
        <v>0</v>
      </c>
      <c r="M548" s="17" t="s">
        <v>30</v>
      </c>
      <c r="O548" s="18">
        <v>0</v>
      </c>
      <c r="P548" s="9">
        <v>0</v>
      </c>
      <c r="Q548" s="54" t="e">
        <f t="array" ref="Q548">SMALL(IF(IF(dateent&lt;&gt;"",MATCH(dateent,dateent,0),"")=ROW(dateent)-62,dateent,""),ROW(A486))</f>
        <v>#NUM!</v>
      </c>
      <c r="S548" s="54" t="e">
        <f t="array" aca="1" ref="S548" ca="1">SMALL(IF(IF(datesort&lt;&gt;"",MATCH(datesort,datesort,0),"")=ROW(dateent)-62,datesort,""),ROW(C486))</f>
        <v>#NUM!</v>
      </c>
    </row>
    <row r="549" spans="10:19" ht="13">
      <c r="J549" s="9">
        <v>0</v>
      </c>
      <c r="K549" s="17" t="s">
        <v>30</v>
      </c>
      <c r="L549" s="9">
        <v>0</v>
      </c>
      <c r="M549" s="17" t="s">
        <v>30</v>
      </c>
      <c r="O549" s="18">
        <v>0</v>
      </c>
      <c r="P549" s="9">
        <v>0</v>
      </c>
      <c r="Q549" s="54" t="e">
        <f t="array" ref="Q549">SMALL(IF(IF(dateent&lt;&gt;"",MATCH(dateent,dateent,0),"")=ROW(dateent)-62,dateent,""),ROW(A487))</f>
        <v>#NUM!</v>
      </c>
      <c r="S549" s="54" t="e">
        <f t="array" aca="1" ref="S549" ca="1">SMALL(IF(IF(datesort&lt;&gt;"",MATCH(datesort,datesort,0),"")=ROW(dateent)-62,datesort,""),ROW(C487))</f>
        <v>#NUM!</v>
      </c>
    </row>
    <row r="550" spans="10:19" ht="13">
      <c r="J550" s="9">
        <v>0</v>
      </c>
      <c r="K550" s="17" t="s">
        <v>30</v>
      </c>
      <c r="L550" s="9">
        <v>0</v>
      </c>
      <c r="M550" s="17" t="s">
        <v>30</v>
      </c>
      <c r="O550" s="18">
        <v>0</v>
      </c>
      <c r="P550" s="9">
        <v>0</v>
      </c>
      <c r="Q550" s="54" t="e">
        <f t="array" ref="Q550">SMALL(IF(IF(dateent&lt;&gt;"",MATCH(dateent,dateent,0),"")=ROW(dateent)-62,dateent,""),ROW(A488))</f>
        <v>#NUM!</v>
      </c>
      <c r="S550" s="54" t="e">
        <f t="array" aca="1" ref="S550" ca="1">SMALL(IF(IF(datesort&lt;&gt;"",MATCH(datesort,datesort,0),"")=ROW(dateent)-62,datesort,""),ROW(C488))</f>
        <v>#NUM!</v>
      </c>
    </row>
    <row r="551" spans="10:19" ht="13">
      <c r="J551" s="9">
        <v>0</v>
      </c>
      <c r="K551" s="17" t="s">
        <v>30</v>
      </c>
      <c r="L551" s="9">
        <v>0</v>
      </c>
      <c r="M551" s="17" t="s">
        <v>30</v>
      </c>
      <c r="O551" s="18">
        <v>0</v>
      </c>
      <c r="P551" s="9">
        <v>0</v>
      </c>
      <c r="Q551" s="54" t="e">
        <f t="array" ref="Q551">SMALL(IF(IF(dateent&lt;&gt;"",MATCH(dateent,dateent,0),"")=ROW(dateent)-62,dateent,""),ROW(A489))</f>
        <v>#NUM!</v>
      </c>
      <c r="S551" s="54" t="e">
        <f t="array" aca="1" ref="S551" ca="1">SMALL(IF(IF(datesort&lt;&gt;"",MATCH(datesort,datesort,0),"")=ROW(dateent)-62,datesort,""),ROW(C489))</f>
        <v>#NUM!</v>
      </c>
    </row>
    <row r="552" spans="10:19" ht="13">
      <c r="J552" s="9">
        <v>0</v>
      </c>
      <c r="K552" s="17" t="s">
        <v>30</v>
      </c>
      <c r="L552" s="9">
        <v>0</v>
      </c>
      <c r="M552" s="17" t="s">
        <v>30</v>
      </c>
      <c r="O552" s="18">
        <v>0</v>
      </c>
      <c r="P552" s="9">
        <v>0</v>
      </c>
      <c r="Q552" s="54" t="e">
        <f t="array" ref="Q552">SMALL(IF(IF(dateent&lt;&gt;"",MATCH(dateent,dateent,0),"")=ROW(dateent)-62,dateent,""),ROW(A490))</f>
        <v>#NUM!</v>
      </c>
      <c r="S552" s="54" t="e">
        <f t="array" aca="1" ref="S552" ca="1">SMALL(IF(IF(datesort&lt;&gt;"",MATCH(datesort,datesort,0),"")=ROW(dateent)-62,datesort,""),ROW(C490))</f>
        <v>#NUM!</v>
      </c>
    </row>
    <row r="553" spans="10:19" ht="13">
      <c r="J553" s="9">
        <v>0</v>
      </c>
      <c r="K553" s="17" t="s">
        <v>30</v>
      </c>
      <c r="L553" s="9">
        <v>0</v>
      </c>
      <c r="M553" s="17" t="s">
        <v>30</v>
      </c>
      <c r="O553" s="18">
        <v>0</v>
      </c>
      <c r="P553" s="9">
        <v>0</v>
      </c>
      <c r="Q553" s="54" t="e">
        <f t="array" ref="Q553">SMALL(IF(IF(dateent&lt;&gt;"",MATCH(dateent,dateent,0),"")=ROW(dateent)-62,dateent,""),ROW(A491))</f>
        <v>#NUM!</v>
      </c>
      <c r="S553" s="54" t="e">
        <f t="array" aca="1" ref="S553" ca="1">SMALL(IF(IF(datesort&lt;&gt;"",MATCH(datesort,datesort,0),"")=ROW(dateent)-62,datesort,""),ROW(C491))</f>
        <v>#NUM!</v>
      </c>
    </row>
    <row r="554" spans="10:19" ht="13">
      <c r="J554" s="9">
        <v>0</v>
      </c>
      <c r="K554" s="17" t="s">
        <v>30</v>
      </c>
      <c r="L554" s="9">
        <v>0</v>
      </c>
      <c r="M554" s="17" t="s">
        <v>30</v>
      </c>
      <c r="O554" s="18">
        <v>0</v>
      </c>
      <c r="P554" s="9">
        <v>0</v>
      </c>
      <c r="Q554" s="54" t="e">
        <f t="array" ref="Q554">SMALL(IF(IF(dateent&lt;&gt;"",MATCH(dateent,dateent,0),"")=ROW(dateent)-62,dateent,""),ROW(A492))</f>
        <v>#NUM!</v>
      </c>
      <c r="S554" s="54" t="e">
        <f t="array" aca="1" ref="S554" ca="1">SMALL(IF(IF(datesort&lt;&gt;"",MATCH(datesort,datesort,0),"")=ROW(dateent)-62,datesort,""),ROW(C492))</f>
        <v>#NUM!</v>
      </c>
    </row>
    <row r="555" spans="10:19" ht="13">
      <c r="J555" s="9">
        <v>0</v>
      </c>
      <c r="K555" s="17" t="s">
        <v>30</v>
      </c>
      <c r="L555" s="9">
        <v>0</v>
      </c>
      <c r="M555" s="17" t="s">
        <v>30</v>
      </c>
      <c r="O555" s="18">
        <v>0</v>
      </c>
      <c r="P555" s="9">
        <v>0</v>
      </c>
      <c r="Q555" s="54" t="e">
        <f t="array" ref="Q555">SMALL(IF(IF(dateent&lt;&gt;"",MATCH(dateent,dateent,0),"")=ROW(dateent)-62,dateent,""),ROW(A493))</f>
        <v>#NUM!</v>
      </c>
      <c r="S555" s="54" t="e">
        <f t="array" aca="1" ref="S555" ca="1">SMALL(IF(IF(datesort&lt;&gt;"",MATCH(datesort,datesort,0),"")=ROW(dateent)-62,datesort,""),ROW(C493))</f>
        <v>#NUM!</v>
      </c>
    </row>
    <row r="556" spans="10:19" ht="13">
      <c r="J556" s="9">
        <v>0</v>
      </c>
      <c r="K556" s="17" t="s">
        <v>30</v>
      </c>
      <c r="L556" s="9">
        <v>0</v>
      </c>
      <c r="M556" s="17" t="s">
        <v>30</v>
      </c>
      <c r="O556" s="18">
        <v>0</v>
      </c>
      <c r="P556" s="9">
        <v>0</v>
      </c>
      <c r="Q556" s="54" t="e">
        <f t="array" ref="Q556">SMALL(IF(IF(dateent&lt;&gt;"",MATCH(dateent,dateent,0),"")=ROW(dateent)-62,dateent,""),ROW(A494))</f>
        <v>#NUM!</v>
      </c>
      <c r="S556" s="54" t="e">
        <f t="array" aca="1" ref="S556" ca="1">SMALL(IF(IF(datesort&lt;&gt;"",MATCH(datesort,datesort,0),"")=ROW(dateent)-62,datesort,""),ROW(C494))</f>
        <v>#NUM!</v>
      </c>
    </row>
    <row r="557" spans="10:19" ht="13">
      <c r="J557" s="9">
        <v>0</v>
      </c>
      <c r="K557" s="17" t="s">
        <v>30</v>
      </c>
      <c r="L557" s="9">
        <v>0</v>
      </c>
      <c r="M557" s="17" t="s">
        <v>30</v>
      </c>
      <c r="O557" s="18">
        <v>0</v>
      </c>
      <c r="P557" s="9">
        <v>0</v>
      </c>
      <c r="Q557" s="54" t="e">
        <f t="array" ref="Q557">SMALL(IF(IF(dateent&lt;&gt;"",MATCH(dateent,dateent,0),"")=ROW(dateent)-62,dateent,""),ROW(A495))</f>
        <v>#NUM!</v>
      </c>
      <c r="S557" s="54" t="e">
        <f t="array" aca="1" ref="S557" ca="1">SMALL(IF(IF(datesort&lt;&gt;"",MATCH(datesort,datesort,0),"")=ROW(dateent)-62,datesort,""),ROW(C495))</f>
        <v>#NUM!</v>
      </c>
    </row>
    <row r="558" spans="10:19" ht="13">
      <c r="J558" s="9">
        <v>0</v>
      </c>
      <c r="K558" s="17" t="s">
        <v>30</v>
      </c>
      <c r="L558" s="9">
        <v>0</v>
      </c>
      <c r="M558" s="17" t="s">
        <v>30</v>
      </c>
      <c r="O558" s="18">
        <v>0</v>
      </c>
      <c r="P558" s="9">
        <v>0</v>
      </c>
      <c r="Q558" s="54" t="e">
        <f t="array" ref="Q558">SMALL(IF(IF(dateent&lt;&gt;"",MATCH(dateent,dateent,0),"")=ROW(dateent)-62,dateent,""),ROW(A496))</f>
        <v>#NUM!</v>
      </c>
      <c r="S558" s="54" t="e">
        <f t="array" aca="1" ref="S558" ca="1">SMALL(IF(IF(datesort&lt;&gt;"",MATCH(datesort,datesort,0),"")=ROW(dateent)-62,datesort,""),ROW(C496))</f>
        <v>#NUM!</v>
      </c>
    </row>
    <row r="559" spans="10:19" ht="13">
      <c r="J559" s="9">
        <v>0</v>
      </c>
      <c r="K559" s="17" t="s">
        <v>30</v>
      </c>
      <c r="L559" s="9">
        <v>0</v>
      </c>
      <c r="M559" s="17" t="s">
        <v>30</v>
      </c>
      <c r="O559" s="18">
        <v>0</v>
      </c>
      <c r="P559" s="9">
        <v>0</v>
      </c>
      <c r="Q559" s="54" t="e">
        <f t="array" ref="Q559">SMALL(IF(IF(dateent&lt;&gt;"",MATCH(dateent,dateent,0),"")=ROW(dateent)-62,dateent,""),ROW(A497))</f>
        <v>#NUM!</v>
      </c>
      <c r="S559" s="54" t="e">
        <f t="array" aca="1" ref="S559" ca="1">SMALL(IF(IF(datesort&lt;&gt;"",MATCH(datesort,datesort,0),"")=ROW(dateent)-62,datesort,""),ROW(C497))</f>
        <v>#NUM!</v>
      </c>
    </row>
    <row r="560" spans="10:19" ht="13">
      <c r="J560" s="9">
        <v>0</v>
      </c>
      <c r="K560" s="17" t="s">
        <v>30</v>
      </c>
      <c r="L560" s="9">
        <v>0</v>
      </c>
      <c r="M560" s="17" t="s">
        <v>30</v>
      </c>
      <c r="O560" s="18">
        <v>0</v>
      </c>
      <c r="P560" s="9">
        <v>0</v>
      </c>
      <c r="Q560" s="54" t="e">
        <f t="array" ref="Q560">SMALL(IF(IF(dateent&lt;&gt;"",MATCH(dateent,dateent,0),"")=ROW(dateent)-62,dateent,""),ROW(A498))</f>
        <v>#NUM!</v>
      </c>
      <c r="S560" s="54" t="e">
        <f t="array" aca="1" ref="S560" ca="1">SMALL(IF(IF(datesort&lt;&gt;"",MATCH(datesort,datesort,0),"")=ROW(dateent)-62,datesort,""),ROW(C498))</f>
        <v>#NUM!</v>
      </c>
    </row>
    <row r="561" spans="10:19" ht="13">
      <c r="J561" s="9">
        <v>0</v>
      </c>
      <c r="K561" s="17" t="s">
        <v>30</v>
      </c>
      <c r="L561" s="9">
        <v>0</v>
      </c>
      <c r="M561" s="17" t="s">
        <v>30</v>
      </c>
      <c r="O561" s="18">
        <v>0</v>
      </c>
      <c r="P561" s="9">
        <v>0</v>
      </c>
      <c r="Q561" s="54" t="e">
        <f t="array" ref="Q561">SMALL(IF(IF(dateent&lt;&gt;"",MATCH(dateent,dateent,0),"")=ROW(dateent)-62,dateent,""),ROW(A499))</f>
        <v>#NUM!</v>
      </c>
      <c r="S561" s="54" t="e">
        <f t="array" aca="1" ref="S561" ca="1">SMALL(IF(IF(datesort&lt;&gt;"",MATCH(datesort,datesort,0),"")=ROW(dateent)-62,datesort,""),ROW(C499))</f>
        <v>#NUM!</v>
      </c>
    </row>
    <row r="562" spans="10:19" ht="13">
      <c r="J562" s="9">
        <v>0</v>
      </c>
      <c r="K562" s="17" t="s">
        <v>30</v>
      </c>
      <c r="L562" s="9">
        <v>0</v>
      </c>
      <c r="M562" s="17" t="s">
        <v>30</v>
      </c>
      <c r="O562" s="18">
        <v>0</v>
      </c>
      <c r="P562" s="9">
        <v>0</v>
      </c>
      <c r="Q562" s="54" t="e">
        <f t="array" ref="Q562">SMALL(IF(IF(dateent&lt;&gt;"",MATCH(dateent,dateent,0),"")=ROW(dateent)-62,dateent,""),ROW(A500))</f>
        <v>#NUM!</v>
      </c>
      <c r="S562" s="54" t="e">
        <f t="array" aca="1" ref="S562" ca="1">SMALL(IF(IF(datesort&lt;&gt;"",MATCH(datesort,datesort,0),"")=ROW(dateent)-62,datesort,""),ROW(C500))</f>
        <v>#NUM!</v>
      </c>
    </row>
    <row r="563" spans="10:19" ht="13">
      <c r="J563" s="9">
        <v>0</v>
      </c>
      <c r="K563" s="17" t="s">
        <v>30</v>
      </c>
      <c r="L563" s="9">
        <v>0</v>
      </c>
      <c r="M563" s="17" t="s">
        <v>30</v>
      </c>
      <c r="O563" s="18">
        <v>0</v>
      </c>
      <c r="P563" s="9">
        <v>0</v>
      </c>
      <c r="Q563" s="54" t="e">
        <f t="array" ref="Q563">SMALL(IF(IF(dateent&lt;&gt;"",MATCH(dateent,dateent,0),"")=ROW(dateent)-62,dateent,""),ROW(A501))</f>
        <v>#NUM!</v>
      </c>
      <c r="S563" s="54" t="e">
        <f t="array" aca="1" ref="S563" ca="1">SMALL(IF(IF(datesort&lt;&gt;"",MATCH(datesort,datesort,0),"")=ROW(dateent)-62,datesort,""),ROW(C501))</f>
        <v>#NUM!</v>
      </c>
    </row>
    <row r="564" spans="10:19" ht="13">
      <c r="J564" s="9">
        <v>0</v>
      </c>
      <c r="K564" s="17" t="s">
        <v>30</v>
      </c>
      <c r="L564" s="9">
        <v>0</v>
      </c>
      <c r="M564" s="17" t="s">
        <v>30</v>
      </c>
      <c r="O564" s="18">
        <v>0</v>
      </c>
      <c r="P564" s="9">
        <v>0</v>
      </c>
      <c r="Q564" s="54" t="e">
        <f t="array" ref="Q564">SMALL(IF(IF(dateent&lt;&gt;"",MATCH(dateent,dateent,0),"")=ROW(dateent)-62,dateent,""),ROW(A502))</f>
        <v>#NUM!</v>
      </c>
      <c r="S564" s="54" t="e">
        <f t="array" aca="1" ref="S564" ca="1">SMALL(IF(IF(datesort&lt;&gt;"",MATCH(datesort,datesort,0),"")=ROW(dateent)-62,datesort,""),ROW(C502))</f>
        <v>#NUM!</v>
      </c>
    </row>
    <row r="565" spans="10:19" ht="13">
      <c r="J565" s="9">
        <v>0</v>
      </c>
      <c r="K565" s="17" t="s">
        <v>30</v>
      </c>
      <c r="L565" s="9">
        <v>0</v>
      </c>
      <c r="M565" s="17" t="s">
        <v>30</v>
      </c>
      <c r="O565" s="18">
        <v>0</v>
      </c>
      <c r="P565" s="9">
        <v>0</v>
      </c>
      <c r="Q565" s="54" t="e">
        <f t="array" ref="Q565">SMALL(IF(IF(dateent&lt;&gt;"",MATCH(dateent,dateent,0),"")=ROW(dateent)-62,dateent,""),ROW(A503))</f>
        <v>#NUM!</v>
      </c>
      <c r="S565" s="54" t="e">
        <f t="array" aca="1" ref="S565" ca="1">SMALL(IF(IF(datesort&lt;&gt;"",MATCH(datesort,datesort,0),"")=ROW(dateent)-62,datesort,""),ROW(C503))</f>
        <v>#NUM!</v>
      </c>
    </row>
    <row r="566" spans="10:19" ht="13">
      <c r="J566" s="9">
        <v>0</v>
      </c>
      <c r="K566" s="17" t="s">
        <v>30</v>
      </c>
      <c r="L566" s="9">
        <v>0</v>
      </c>
      <c r="M566" s="17" t="s">
        <v>30</v>
      </c>
      <c r="O566" s="18">
        <v>0</v>
      </c>
      <c r="P566" s="9">
        <v>0</v>
      </c>
      <c r="Q566" s="54" t="e">
        <f t="array" ref="Q566">SMALL(IF(IF(dateent&lt;&gt;"",MATCH(dateent,dateent,0),"")=ROW(dateent)-62,dateent,""),ROW(A504))</f>
        <v>#NUM!</v>
      </c>
      <c r="S566" s="54" t="e">
        <f t="array" aca="1" ref="S566" ca="1">SMALL(IF(IF(datesort&lt;&gt;"",MATCH(datesort,datesort,0),"")=ROW(dateent)-62,datesort,""),ROW(C504))</f>
        <v>#NUM!</v>
      </c>
    </row>
    <row r="567" spans="10:19" ht="13">
      <c r="J567" s="9">
        <v>0</v>
      </c>
      <c r="K567" s="17" t="s">
        <v>30</v>
      </c>
      <c r="L567" s="9">
        <v>0</v>
      </c>
      <c r="M567" s="17" t="s">
        <v>30</v>
      </c>
      <c r="O567" s="18">
        <v>0</v>
      </c>
      <c r="P567" s="9">
        <v>0</v>
      </c>
      <c r="Q567" s="54" t="e">
        <f t="array" ref="Q567">SMALL(IF(IF(dateent&lt;&gt;"",MATCH(dateent,dateent,0),"")=ROW(dateent)-62,dateent,""),ROW(A505))</f>
        <v>#NUM!</v>
      </c>
      <c r="S567" s="54" t="e">
        <f t="array" aca="1" ref="S567" ca="1">SMALL(IF(IF(datesort&lt;&gt;"",MATCH(datesort,datesort,0),"")=ROW(dateent)-62,datesort,""),ROW(C505))</f>
        <v>#NUM!</v>
      </c>
    </row>
    <row r="568" spans="10:19" ht="13">
      <c r="J568" s="9">
        <v>0</v>
      </c>
      <c r="K568" s="17" t="s">
        <v>30</v>
      </c>
      <c r="L568" s="9">
        <v>0</v>
      </c>
      <c r="M568" s="17" t="s">
        <v>30</v>
      </c>
      <c r="O568" s="18">
        <v>0</v>
      </c>
      <c r="P568" s="9">
        <v>0</v>
      </c>
      <c r="Q568" s="54" t="e">
        <f t="array" ref="Q568">SMALL(IF(IF(dateent&lt;&gt;"",MATCH(dateent,dateent,0),"")=ROW(dateent)-62,dateent,""),ROW(A506))</f>
        <v>#NUM!</v>
      </c>
      <c r="S568" s="54" t="e">
        <f t="array" aca="1" ref="S568" ca="1">SMALL(IF(IF(datesort&lt;&gt;"",MATCH(datesort,datesort,0),"")=ROW(dateent)-62,datesort,""),ROW(C506))</f>
        <v>#NUM!</v>
      </c>
    </row>
    <row r="569" spans="10:19" ht="13">
      <c r="J569" s="9">
        <v>0</v>
      </c>
      <c r="K569" s="17" t="s">
        <v>30</v>
      </c>
      <c r="L569" s="9">
        <v>0</v>
      </c>
      <c r="M569" s="17" t="s">
        <v>30</v>
      </c>
      <c r="O569" s="18">
        <v>0</v>
      </c>
      <c r="P569" s="9">
        <v>0</v>
      </c>
      <c r="Q569" s="54" t="e">
        <f t="array" ref="Q569">SMALL(IF(IF(dateent&lt;&gt;"",MATCH(dateent,dateent,0),"")=ROW(dateent)-62,dateent,""),ROW(A507))</f>
        <v>#NUM!</v>
      </c>
      <c r="S569" s="54" t="e">
        <f t="array" aca="1" ref="S569" ca="1">SMALL(IF(IF(datesort&lt;&gt;"",MATCH(datesort,datesort,0),"")=ROW(dateent)-62,datesort,""),ROW(C507))</f>
        <v>#NUM!</v>
      </c>
    </row>
    <row r="570" spans="10:19" ht="13">
      <c r="J570" s="9">
        <v>0</v>
      </c>
      <c r="K570" s="17" t="s">
        <v>30</v>
      </c>
      <c r="L570" s="9">
        <v>0</v>
      </c>
      <c r="M570" s="17" t="s">
        <v>30</v>
      </c>
      <c r="O570" s="18">
        <v>0</v>
      </c>
      <c r="P570" s="9">
        <v>0</v>
      </c>
      <c r="Q570" s="54" t="e">
        <f t="array" ref="Q570">SMALL(IF(IF(dateent&lt;&gt;"",MATCH(dateent,dateent,0),"")=ROW(dateent)-62,dateent,""),ROW(A508))</f>
        <v>#NUM!</v>
      </c>
      <c r="S570" s="54" t="e">
        <f t="array" aca="1" ref="S570" ca="1">SMALL(IF(IF(datesort&lt;&gt;"",MATCH(datesort,datesort,0),"")=ROW(dateent)-62,datesort,""),ROW(C508))</f>
        <v>#NUM!</v>
      </c>
    </row>
    <row r="571" spans="10:19" ht="13">
      <c r="J571" s="9">
        <v>0</v>
      </c>
      <c r="K571" s="17" t="s">
        <v>30</v>
      </c>
      <c r="L571" s="9">
        <v>0</v>
      </c>
      <c r="M571" s="17" t="s">
        <v>30</v>
      </c>
      <c r="O571" s="18">
        <v>0</v>
      </c>
      <c r="P571" s="9">
        <v>0</v>
      </c>
      <c r="Q571" s="54" t="e">
        <f t="array" ref="Q571">SMALL(IF(IF(dateent&lt;&gt;"",MATCH(dateent,dateent,0),"")=ROW(dateent)-62,dateent,""),ROW(A509))</f>
        <v>#NUM!</v>
      </c>
      <c r="S571" s="54" t="e">
        <f t="array" aca="1" ref="S571" ca="1">SMALL(IF(IF(datesort&lt;&gt;"",MATCH(datesort,datesort,0),"")=ROW(dateent)-62,datesort,""),ROW(C509))</f>
        <v>#NUM!</v>
      </c>
    </row>
    <row r="572" spans="10:19" ht="13">
      <c r="J572" s="9">
        <v>0</v>
      </c>
      <c r="K572" s="17" t="s">
        <v>30</v>
      </c>
      <c r="L572" s="9">
        <v>0</v>
      </c>
      <c r="M572" s="17" t="s">
        <v>30</v>
      </c>
      <c r="O572" s="18">
        <v>0</v>
      </c>
      <c r="P572" s="9">
        <v>0</v>
      </c>
      <c r="Q572" s="54" t="e">
        <f t="array" ref="Q572">SMALL(IF(IF(dateent&lt;&gt;"",MATCH(dateent,dateent,0),"")=ROW(dateent)-62,dateent,""),ROW(A510))</f>
        <v>#NUM!</v>
      </c>
      <c r="S572" s="54" t="e">
        <f t="array" aca="1" ref="S572" ca="1">SMALL(IF(IF(datesort&lt;&gt;"",MATCH(datesort,datesort,0),"")=ROW(dateent)-62,datesort,""),ROW(C510))</f>
        <v>#NUM!</v>
      </c>
    </row>
    <row r="573" spans="10:19" ht="13">
      <c r="J573" s="9">
        <v>0</v>
      </c>
      <c r="K573" s="17" t="s">
        <v>30</v>
      </c>
      <c r="L573" s="9">
        <v>0</v>
      </c>
      <c r="M573" s="17" t="s">
        <v>30</v>
      </c>
      <c r="O573" s="18">
        <v>0</v>
      </c>
      <c r="P573" s="9">
        <v>0</v>
      </c>
      <c r="Q573" s="54" t="e">
        <f t="array" ref="Q573">SMALL(IF(IF(dateent&lt;&gt;"",MATCH(dateent,dateent,0),"")=ROW(dateent)-62,dateent,""),ROW(A511))</f>
        <v>#NUM!</v>
      </c>
      <c r="S573" s="54" t="e">
        <f t="array" aca="1" ref="S573" ca="1">SMALL(IF(IF(datesort&lt;&gt;"",MATCH(datesort,datesort,0),"")=ROW(dateent)-62,datesort,""),ROW(C511))</f>
        <v>#NUM!</v>
      </c>
    </row>
    <row r="574" spans="10:19" ht="13">
      <c r="J574" s="9">
        <v>0</v>
      </c>
      <c r="K574" s="17" t="s">
        <v>30</v>
      </c>
      <c r="L574" s="9">
        <v>0</v>
      </c>
      <c r="M574" s="17" t="s">
        <v>30</v>
      </c>
      <c r="O574" s="18">
        <v>0</v>
      </c>
      <c r="P574" s="9">
        <v>0</v>
      </c>
      <c r="Q574" s="54" t="e">
        <f t="array" ref="Q574">SMALL(IF(IF(dateent&lt;&gt;"",MATCH(dateent,dateent,0),"")=ROW(dateent)-62,dateent,""),ROW(A512))</f>
        <v>#NUM!</v>
      </c>
      <c r="S574" s="54" t="e">
        <f t="array" aca="1" ref="S574" ca="1">SMALL(IF(IF(datesort&lt;&gt;"",MATCH(datesort,datesort,0),"")=ROW(dateent)-62,datesort,""),ROW(C512))</f>
        <v>#NUM!</v>
      </c>
    </row>
    <row r="575" spans="10:19" ht="13">
      <c r="J575" s="9">
        <v>0</v>
      </c>
      <c r="K575" s="17" t="s">
        <v>30</v>
      </c>
      <c r="L575" s="9">
        <v>0</v>
      </c>
      <c r="M575" s="17" t="s">
        <v>30</v>
      </c>
      <c r="O575" s="18">
        <v>0</v>
      </c>
      <c r="P575" s="9">
        <v>0</v>
      </c>
      <c r="Q575" s="54" t="e">
        <f t="array" ref="Q575">SMALL(IF(IF(dateent&lt;&gt;"",MATCH(dateent,dateent,0),"")=ROW(dateent)-62,dateent,""),ROW(A513))</f>
        <v>#NUM!</v>
      </c>
      <c r="S575" s="54" t="e">
        <f t="array" aca="1" ref="S575" ca="1">SMALL(IF(IF(datesort&lt;&gt;"",MATCH(datesort,datesort,0),"")=ROW(dateent)-62,datesort,""),ROW(C513))</f>
        <v>#NUM!</v>
      </c>
    </row>
    <row r="576" spans="10:19" ht="13">
      <c r="J576" s="9">
        <v>0</v>
      </c>
      <c r="K576" s="17" t="s">
        <v>30</v>
      </c>
      <c r="L576" s="9">
        <v>0</v>
      </c>
      <c r="M576" s="17" t="s">
        <v>30</v>
      </c>
      <c r="O576" s="18">
        <v>0</v>
      </c>
      <c r="P576" s="9">
        <v>0</v>
      </c>
      <c r="Q576" s="54" t="e">
        <f t="array" ref="Q576">SMALL(IF(IF(dateent&lt;&gt;"",MATCH(dateent,dateent,0),"")=ROW(dateent)-62,dateent,""),ROW(A514))</f>
        <v>#NUM!</v>
      </c>
      <c r="S576" s="54" t="e">
        <f t="array" aca="1" ref="S576" ca="1">SMALL(IF(IF(datesort&lt;&gt;"",MATCH(datesort,datesort,0),"")=ROW(dateent)-62,datesort,""),ROW(C514))</f>
        <v>#NUM!</v>
      </c>
    </row>
    <row r="577" spans="10:19" ht="13">
      <c r="J577" s="9">
        <v>0</v>
      </c>
      <c r="K577" s="17" t="s">
        <v>30</v>
      </c>
      <c r="L577" s="9">
        <v>0</v>
      </c>
      <c r="M577" s="17" t="s">
        <v>30</v>
      </c>
      <c r="O577" s="18">
        <v>0</v>
      </c>
      <c r="P577" s="9">
        <v>0</v>
      </c>
      <c r="Q577" s="54" t="e">
        <f t="array" ref="Q577">SMALL(IF(IF(dateent&lt;&gt;"",MATCH(dateent,dateent,0),"")=ROW(dateent)-62,dateent,""),ROW(A515))</f>
        <v>#NUM!</v>
      </c>
      <c r="S577" s="54" t="e">
        <f t="array" aca="1" ref="S577" ca="1">SMALL(IF(IF(datesort&lt;&gt;"",MATCH(datesort,datesort,0),"")=ROW(dateent)-62,datesort,""),ROW(C515))</f>
        <v>#NUM!</v>
      </c>
    </row>
    <row r="578" spans="10:19" ht="13">
      <c r="J578" s="9">
        <v>0</v>
      </c>
      <c r="K578" s="17" t="s">
        <v>30</v>
      </c>
      <c r="L578" s="9">
        <v>0</v>
      </c>
      <c r="M578" s="17" t="s">
        <v>30</v>
      </c>
      <c r="O578" s="18">
        <v>0</v>
      </c>
      <c r="P578" s="9">
        <v>0</v>
      </c>
      <c r="Q578" s="54" t="e">
        <f t="array" ref="Q578">SMALL(IF(IF(dateent&lt;&gt;"",MATCH(dateent,dateent,0),"")=ROW(dateent)-62,dateent,""),ROW(A516))</f>
        <v>#NUM!</v>
      </c>
      <c r="S578" s="54" t="e">
        <f t="array" aca="1" ref="S578" ca="1">SMALL(IF(IF(datesort&lt;&gt;"",MATCH(datesort,datesort,0),"")=ROW(dateent)-62,datesort,""),ROW(C516))</f>
        <v>#NUM!</v>
      </c>
    </row>
    <row r="579" spans="10:19" ht="13">
      <c r="J579" s="9">
        <v>0</v>
      </c>
      <c r="K579" s="17" t="s">
        <v>30</v>
      </c>
      <c r="L579" s="9">
        <v>0</v>
      </c>
      <c r="M579" s="17" t="s">
        <v>30</v>
      </c>
      <c r="O579" s="18">
        <v>0</v>
      </c>
      <c r="P579" s="9">
        <v>0</v>
      </c>
      <c r="Q579" s="54" t="e">
        <f t="array" ref="Q579">SMALL(IF(IF(dateent&lt;&gt;"",MATCH(dateent,dateent,0),"")=ROW(dateent)-62,dateent,""),ROW(A517))</f>
        <v>#NUM!</v>
      </c>
      <c r="S579" s="54" t="e">
        <f t="array" aca="1" ref="S579" ca="1">SMALL(IF(IF(datesort&lt;&gt;"",MATCH(datesort,datesort,0),"")=ROW(dateent)-62,datesort,""),ROW(C517))</f>
        <v>#NUM!</v>
      </c>
    </row>
    <row r="580" spans="10:19" ht="13">
      <c r="J580" s="9">
        <v>0</v>
      </c>
      <c r="K580" s="17" t="s">
        <v>30</v>
      </c>
      <c r="L580" s="9">
        <v>0</v>
      </c>
      <c r="M580" s="17" t="s">
        <v>30</v>
      </c>
      <c r="O580" s="18">
        <v>0</v>
      </c>
      <c r="P580" s="9">
        <v>0</v>
      </c>
      <c r="Q580" s="54" t="e">
        <f t="array" ref="Q580">SMALL(IF(IF(dateent&lt;&gt;"",MATCH(dateent,dateent,0),"")=ROW(dateent)-62,dateent,""),ROW(A518))</f>
        <v>#NUM!</v>
      </c>
      <c r="S580" s="54" t="e">
        <f t="array" aca="1" ref="S580" ca="1">SMALL(IF(IF(datesort&lt;&gt;"",MATCH(datesort,datesort,0),"")=ROW(dateent)-62,datesort,""),ROW(C518))</f>
        <v>#NUM!</v>
      </c>
    </row>
    <row r="581" spans="10:19" ht="13">
      <c r="J581" s="9">
        <v>0</v>
      </c>
      <c r="K581" s="17" t="s">
        <v>30</v>
      </c>
      <c r="L581" s="9">
        <v>0</v>
      </c>
      <c r="M581" s="17" t="s">
        <v>30</v>
      </c>
      <c r="O581" s="18">
        <v>0</v>
      </c>
      <c r="P581" s="9">
        <v>0</v>
      </c>
      <c r="Q581" s="54" t="e">
        <f t="array" ref="Q581">SMALL(IF(IF(dateent&lt;&gt;"",MATCH(dateent,dateent,0),"")=ROW(dateent)-62,dateent,""),ROW(A519))</f>
        <v>#NUM!</v>
      </c>
      <c r="S581" s="54" t="e">
        <f t="array" aca="1" ref="S581" ca="1">SMALL(IF(IF(datesort&lt;&gt;"",MATCH(datesort,datesort,0),"")=ROW(dateent)-62,datesort,""),ROW(C519))</f>
        <v>#NUM!</v>
      </c>
    </row>
    <row r="582" spans="10:19" ht="13">
      <c r="J582" s="9">
        <v>0</v>
      </c>
      <c r="K582" s="17" t="s">
        <v>30</v>
      </c>
      <c r="L582" s="9">
        <v>0</v>
      </c>
      <c r="M582" s="17" t="s">
        <v>30</v>
      </c>
      <c r="O582" s="18">
        <v>0</v>
      </c>
      <c r="P582" s="9">
        <v>0</v>
      </c>
      <c r="Q582" s="54" t="e">
        <f t="array" ref="Q582">SMALL(IF(IF(dateent&lt;&gt;"",MATCH(dateent,dateent,0),"")=ROW(dateent)-62,dateent,""),ROW(A520))</f>
        <v>#NUM!</v>
      </c>
      <c r="S582" s="54" t="e">
        <f t="array" aca="1" ref="S582" ca="1">SMALL(IF(IF(datesort&lt;&gt;"",MATCH(datesort,datesort,0),"")=ROW(dateent)-62,datesort,""),ROW(C520))</f>
        <v>#NUM!</v>
      </c>
    </row>
    <row r="583" spans="10:19" ht="13">
      <c r="J583" s="9">
        <v>0</v>
      </c>
      <c r="K583" s="17" t="s">
        <v>30</v>
      </c>
      <c r="L583" s="9">
        <v>0</v>
      </c>
      <c r="M583" s="17" t="s">
        <v>30</v>
      </c>
      <c r="O583" s="18">
        <v>0</v>
      </c>
      <c r="P583" s="9">
        <v>0</v>
      </c>
      <c r="Q583" s="54" t="e">
        <f t="array" ref="Q583">SMALL(IF(IF(dateent&lt;&gt;"",MATCH(dateent,dateent,0),"")=ROW(dateent)-62,dateent,""),ROW(A521))</f>
        <v>#NUM!</v>
      </c>
      <c r="S583" s="54" t="e">
        <f t="array" aca="1" ref="S583" ca="1">SMALL(IF(IF(datesort&lt;&gt;"",MATCH(datesort,datesort,0),"")=ROW(dateent)-62,datesort,""),ROW(C521))</f>
        <v>#NUM!</v>
      </c>
    </row>
    <row r="584" spans="10:19" ht="13">
      <c r="J584" s="9">
        <v>0</v>
      </c>
      <c r="K584" s="17" t="s">
        <v>30</v>
      </c>
      <c r="L584" s="9">
        <v>0</v>
      </c>
      <c r="M584" s="17" t="s">
        <v>30</v>
      </c>
      <c r="O584" s="18">
        <v>0</v>
      </c>
      <c r="P584" s="9">
        <v>0</v>
      </c>
      <c r="Q584" s="54" t="e">
        <f t="array" ref="Q584">SMALL(IF(IF(dateent&lt;&gt;"",MATCH(dateent,dateent,0),"")=ROW(dateent)-62,dateent,""),ROW(A522))</f>
        <v>#NUM!</v>
      </c>
      <c r="S584" s="54" t="e">
        <f t="array" aca="1" ref="S584" ca="1">SMALL(IF(IF(datesort&lt;&gt;"",MATCH(datesort,datesort,0),"")=ROW(dateent)-62,datesort,""),ROW(C522))</f>
        <v>#NUM!</v>
      </c>
    </row>
    <row r="585" spans="10:19" ht="13">
      <c r="J585" s="9">
        <v>0</v>
      </c>
      <c r="K585" s="17" t="s">
        <v>30</v>
      </c>
      <c r="L585" s="9">
        <v>0</v>
      </c>
      <c r="M585" s="17" t="s">
        <v>30</v>
      </c>
      <c r="O585" s="18">
        <v>0</v>
      </c>
      <c r="P585" s="9">
        <v>0</v>
      </c>
      <c r="Q585" s="54" t="e">
        <f t="array" ref="Q585">SMALL(IF(IF(dateent&lt;&gt;"",MATCH(dateent,dateent,0),"")=ROW(dateent)-62,dateent,""),ROW(A523))</f>
        <v>#NUM!</v>
      </c>
      <c r="S585" s="54" t="e">
        <f t="array" aca="1" ref="S585" ca="1">SMALL(IF(IF(datesort&lt;&gt;"",MATCH(datesort,datesort,0),"")=ROW(dateent)-62,datesort,""),ROW(C523))</f>
        <v>#NUM!</v>
      </c>
    </row>
    <row r="586" spans="10:19" ht="13">
      <c r="J586" s="9">
        <v>0</v>
      </c>
      <c r="K586" s="17" t="s">
        <v>30</v>
      </c>
      <c r="L586" s="9">
        <v>0</v>
      </c>
      <c r="M586" s="17" t="s">
        <v>30</v>
      </c>
      <c r="O586" s="18">
        <v>0</v>
      </c>
      <c r="P586" s="9">
        <v>0</v>
      </c>
      <c r="Q586" s="54" t="e">
        <f t="array" ref="Q586">SMALL(IF(IF(dateent&lt;&gt;"",MATCH(dateent,dateent,0),"")=ROW(dateent)-62,dateent,""),ROW(A524))</f>
        <v>#NUM!</v>
      </c>
      <c r="S586" s="54" t="e">
        <f t="array" aca="1" ref="S586" ca="1">SMALL(IF(IF(datesort&lt;&gt;"",MATCH(datesort,datesort,0),"")=ROW(dateent)-62,datesort,""),ROW(C524))</f>
        <v>#NUM!</v>
      </c>
    </row>
    <row r="587" spans="10:19" ht="13">
      <c r="J587" s="9">
        <v>0</v>
      </c>
      <c r="K587" s="17" t="s">
        <v>30</v>
      </c>
      <c r="L587" s="9">
        <v>0</v>
      </c>
      <c r="M587" s="17" t="s">
        <v>30</v>
      </c>
      <c r="O587" s="18">
        <v>0</v>
      </c>
      <c r="P587" s="9">
        <v>0</v>
      </c>
      <c r="Q587" s="54" t="e">
        <f t="array" ref="Q587">SMALL(IF(IF(dateent&lt;&gt;"",MATCH(dateent,dateent,0),"")=ROW(dateent)-62,dateent,""),ROW(A525))</f>
        <v>#NUM!</v>
      </c>
      <c r="S587" s="54" t="e">
        <f t="array" aca="1" ref="S587" ca="1">SMALL(IF(IF(datesort&lt;&gt;"",MATCH(datesort,datesort,0),"")=ROW(dateent)-62,datesort,""),ROW(C525))</f>
        <v>#NUM!</v>
      </c>
    </row>
    <row r="588" spans="10:19" ht="13">
      <c r="J588" s="9">
        <v>0</v>
      </c>
      <c r="K588" s="17" t="s">
        <v>30</v>
      </c>
      <c r="L588" s="9">
        <v>0</v>
      </c>
      <c r="M588" s="17" t="s">
        <v>30</v>
      </c>
      <c r="O588" s="18">
        <v>0</v>
      </c>
      <c r="P588" s="9">
        <v>0</v>
      </c>
      <c r="Q588" s="54" t="e">
        <f t="array" ref="Q588">SMALL(IF(IF(dateent&lt;&gt;"",MATCH(dateent,dateent,0),"")=ROW(dateent)-62,dateent,""),ROW(A526))</f>
        <v>#NUM!</v>
      </c>
      <c r="S588" s="54" t="e">
        <f t="array" aca="1" ref="S588" ca="1">SMALL(IF(IF(datesort&lt;&gt;"",MATCH(datesort,datesort,0),"")=ROW(dateent)-62,datesort,""),ROW(C526))</f>
        <v>#NUM!</v>
      </c>
    </row>
    <row r="589" spans="10:19" ht="13">
      <c r="J589" s="9">
        <v>0</v>
      </c>
      <c r="K589" s="17" t="s">
        <v>30</v>
      </c>
      <c r="L589" s="9">
        <v>0</v>
      </c>
      <c r="M589" s="17" t="s">
        <v>30</v>
      </c>
      <c r="O589" s="18">
        <v>0</v>
      </c>
      <c r="P589" s="9">
        <v>0</v>
      </c>
      <c r="Q589" s="54" t="e">
        <f t="array" ref="Q589">SMALL(IF(IF(dateent&lt;&gt;"",MATCH(dateent,dateent,0),"")=ROW(dateent)-62,dateent,""),ROW(A527))</f>
        <v>#NUM!</v>
      </c>
      <c r="S589" s="54" t="e">
        <f t="array" aca="1" ref="S589" ca="1">SMALL(IF(IF(datesort&lt;&gt;"",MATCH(datesort,datesort,0),"")=ROW(dateent)-62,datesort,""),ROW(C527))</f>
        <v>#NUM!</v>
      </c>
    </row>
    <row r="590" spans="10:19" ht="13">
      <c r="J590" s="9">
        <v>0</v>
      </c>
      <c r="K590" s="17" t="s">
        <v>30</v>
      </c>
      <c r="L590" s="9">
        <v>0</v>
      </c>
      <c r="M590" s="17" t="s">
        <v>30</v>
      </c>
      <c r="O590" s="18">
        <v>0</v>
      </c>
      <c r="P590" s="9">
        <v>0</v>
      </c>
      <c r="Q590" s="54" t="e">
        <f t="array" ref="Q590">SMALL(IF(IF(dateent&lt;&gt;"",MATCH(dateent,dateent,0),"")=ROW(dateent)-62,dateent,""),ROW(A528))</f>
        <v>#NUM!</v>
      </c>
      <c r="S590" s="54" t="e">
        <f t="array" aca="1" ref="S590" ca="1">SMALL(IF(IF(datesort&lt;&gt;"",MATCH(datesort,datesort,0),"")=ROW(dateent)-62,datesort,""),ROW(C528))</f>
        <v>#NUM!</v>
      </c>
    </row>
    <row r="591" spans="10:19" ht="13">
      <c r="J591" s="9">
        <v>0</v>
      </c>
      <c r="K591" s="17" t="s">
        <v>30</v>
      </c>
      <c r="L591" s="9">
        <v>0</v>
      </c>
      <c r="M591" s="17" t="s">
        <v>30</v>
      </c>
      <c r="O591" s="18">
        <v>0</v>
      </c>
      <c r="P591" s="9">
        <v>0</v>
      </c>
      <c r="Q591" s="54" t="e">
        <f t="array" ref="Q591">SMALL(IF(IF(dateent&lt;&gt;"",MATCH(dateent,dateent,0),"")=ROW(dateent)-62,dateent,""),ROW(A529))</f>
        <v>#NUM!</v>
      </c>
      <c r="S591" s="54" t="e">
        <f t="array" aca="1" ref="S591" ca="1">SMALL(IF(IF(datesort&lt;&gt;"",MATCH(datesort,datesort,0),"")=ROW(dateent)-62,datesort,""),ROW(C529))</f>
        <v>#NUM!</v>
      </c>
    </row>
    <row r="592" spans="10:19" ht="13">
      <c r="J592" s="9">
        <v>0</v>
      </c>
      <c r="K592" s="17" t="s">
        <v>30</v>
      </c>
      <c r="L592" s="9">
        <v>0</v>
      </c>
      <c r="M592" s="17" t="s">
        <v>30</v>
      </c>
      <c r="O592" s="18">
        <v>0</v>
      </c>
      <c r="P592" s="9">
        <v>0</v>
      </c>
      <c r="Q592" s="54" t="e">
        <f t="array" ref="Q592">SMALL(IF(IF(dateent&lt;&gt;"",MATCH(dateent,dateent,0),"")=ROW(dateent)-62,dateent,""),ROW(A530))</f>
        <v>#NUM!</v>
      </c>
      <c r="S592" s="54" t="e">
        <f t="array" aca="1" ref="S592" ca="1">SMALL(IF(IF(datesort&lt;&gt;"",MATCH(datesort,datesort,0),"")=ROW(dateent)-62,datesort,""),ROW(C530))</f>
        <v>#NUM!</v>
      </c>
    </row>
    <row r="593" spans="10:19" ht="13">
      <c r="J593" s="9">
        <v>0</v>
      </c>
      <c r="K593" s="17" t="s">
        <v>30</v>
      </c>
      <c r="L593" s="9">
        <v>0</v>
      </c>
      <c r="M593" s="17" t="s">
        <v>30</v>
      </c>
      <c r="O593" s="18">
        <v>0</v>
      </c>
      <c r="P593" s="9">
        <v>0</v>
      </c>
      <c r="Q593" s="54" t="e">
        <f t="array" ref="Q593">SMALL(IF(IF(dateent&lt;&gt;"",MATCH(dateent,dateent,0),"")=ROW(dateent)-62,dateent,""),ROW(A531))</f>
        <v>#NUM!</v>
      </c>
      <c r="S593" s="54" t="e">
        <f t="array" aca="1" ref="S593" ca="1">SMALL(IF(IF(datesort&lt;&gt;"",MATCH(datesort,datesort,0),"")=ROW(dateent)-62,datesort,""),ROW(C531))</f>
        <v>#NUM!</v>
      </c>
    </row>
    <row r="594" spans="10:19" ht="13">
      <c r="J594" s="9">
        <v>0</v>
      </c>
      <c r="K594" s="17" t="s">
        <v>30</v>
      </c>
      <c r="L594" s="9">
        <v>0</v>
      </c>
      <c r="M594" s="17" t="s">
        <v>30</v>
      </c>
      <c r="O594" s="18">
        <v>0</v>
      </c>
      <c r="P594" s="9">
        <v>0</v>
      </c>
      <c r="Q594" s="54" t="e">
        <f t="array" ref="Q594">SMALL(IF(IF(dateent&lt;&gt;"",MATCH(dateent,dateent,0),"")=ROW(dateent)-62,dateent,""),ROW(A532))</f>
        <v>#NUM!</v>
      </c>
      <c r="S594" s="54" t="e">
        <f t="array" aca="1" ref="S594" ca="1">SMALL(IF(IF(datesort&lt;&gt;"",MATCH(datesort,datesort,0),"")=ROW(dateent)-62,datesort,""),ROW(C532))</f>
        <v>#NUM!</v>
      </c>
    </row>
    <row r="595" spans="10:19" ht="13">
      <c r="J595" s="9">
        <v>0</v>
      </c>
      <c r="K595" s="17" t="s">
        <v>30</v>
      </c>
      <c r="L595" s="9">
        <v>0</v>
      </c>
      <c r="M595" s="17" t="s">
        <v>30</v>
      </c>
      <c r="O595" s="18">
        <v>0</v>
      </c>
      <c r="P595" s="9">
        <v>0</v>
      </c>
      <c r="Q595" s="54" t="e">
        <f t="array" ref="Q595">SMALL(IF(IF(dateent&lt;&gt;"",MATCH(dateent,dateent,0),"")=ROW(dateent)-62,dateent,""),ROW(A533))</f>
        <v>#NUM!</v>
      </c>
      <c r="S595" s="54" t="e">
        <f t="array" aca="1" ref="S595" ca="1">SMALL(IF(IF(datesort&lt;&gt;"",MATCH(datesort,datesort,0),"")=ROW(dateent)-62,datesort,""),ROW(C533))</f>
        <v>#NUM!</v>
      </c>
    </row>
    <row r="596" spans="10:19" ht="13">
      <c r="J596" s="9">
        <v>0</v>
      </c>
      <c r="K596" s="17" t="s">
        <v>30</v>
      </c>
      <c r="L596" s="9">
        <v>0</v>
      </c>
      <c r="M596" s="17" t="s">
        <v>30</v>
      </c>
      <c r="O596" s="18">
        <v>0</v>
      </c>
      <c r="P596" s="9">
        <v>0</v>
      </c>
      <c r="Q596" s="54" t="e">
        <f t="array" ref="Q596">SMALL(IF(IF(dateent&lt;&gt;"",MATCH(dateent,dateent,0),"")=ROW(dateent)-62,dateent,""),ROW(A534))</f>
        <v>#NUM!</v>
      </c>
      <c r="S596" s="54" t="e">
        <f t="array" aca="1" ref="S596" ca="1">SMALL(IF(IF(datesort&lt;&gt;"",MATCH(datesort,datesort,0),"")=ROW(dateent)-62,datesort,""),ROW(C534))</f>
        <v>#NUM!</v>
      </c>
    </row>
    <row r="597" spans="10:19" ht="13">
      <c r="J597" s="9">
        <v>0</v>
      </c>
      <c r="K597" s="17" t="s">
        <v>30</v>
      </c>
      <c r="L597" s="9">
        <v>0</v>
      </c>
      <c r="M597" s="17" t="s">
        <v>30</v>
      </c>
      <c r="O597" s="18">
        <v>0</v>
      </c>
      <c r="P597" s="9">
        <v>0</v>
      </c>
      <c r="Q597" s="54" t="e">
        <f t="array" ref="Q597">SMALL(IF(IF(dateent&lt;&gt;"",MATCH(dateent,dateent,0),"")=ROW(dateent)-62,dateent,""),ROW(A535))</f>
        <v>#NUM!</v>
      </c>
      <c r="S597" s="54" t="e">
        <f t="array" aca="1" ref="S597" ca="1">SMALL(IF(IF(datesort&lt;&gt;"",MATCH(datesort,datesort,0),"")=ROW(dateent)-62,datesort,""),ROW(C535))</f>
        <v>#NUM!</v>
      </c>
    </row>
    <row r="598" spans="10:19" ht="13">
      <c r="J598" s="9">
        <v>0</v>
      </c>
      <c r="K598" s="17" t="s">
        <v>30</v>
      </c>
      <c r="L598" s="9">
        <v>0</v>
      </c>
      <c r="M598" s="17" t="s">
        <v>30</v>
      </c>
      <c r="O598" s="18">
        <v>0</v>
      </c>
      <c r="P598" s="9">
        <v>0</v>
      </c>
      <c r="Q598" s="54" t="e">
        <f t="array" ref="Q598">SMALL(IF(IF(dateent&lt;&gt;"",MATCH(dateent,dateent,0),"")=ROW(dateent)-62,dateent,""),ROW(A536))</f>
        <v>#NUM!</v>
      </c>
      <c r="S598" s="54" t="e">
        <f t="array" aca="1" ref="S598" ca="1">SMALL(IF(IF(datesort&lt;&gt;"",MATCH(datesort,datesort,0),"")=ROW(dateent)-62,datesort,""),ROW(C536))</f>
        <v>#NUM!</v>
      </c>
    </row>
    <row r="599" spans="10:19" ht="13">
      <c r="J599" s="9">
        <v>0</v>
      </c>
      <c r="K599" s="17" t="s">
        <v>30</v>
      </c>
      <c r="L599" s="9">
        <v>0</v>
      </c>
      <c r="M599" s="17" t="s">
        <v>30</v>
      </c>
      <c r="O599" s="18">
        <v>0</v>
      </c>
      <c r="P599" s="9">
        <v>0</v>
      </c>
      <c r="Q599" s="54" t="e">
        <f t="array" ref="Q599">SMALL(IF(IF(dateent&lt;&gt;"",MATCH(dateent,dateent,0),"")=ROW(dateent)-62,dateent,""),ROW(A537))</f>
        <v>#NUM!</v>
      </c>
      <c r="S599" s="54" t="e">
        <f t="array" aca="1" ref="S599" ca="1">SMALL(IF(IF(datesort&lt;&gt;"",MATCH(datesort,datesort,0),"")=ROW(dateent)-62,datesort,""),ROW(C537))</f>
        <v>#NUM!</v>
      </c>
    </row>
    <row r="600" spans="10:19" ht="13">
      <c r="J600" s="9">
        <v>0</v>
      </c>
      <c r="K600" s="17" t="s">
        <v>30</v>
      </c>
      <c r="L600" s="9">
        <v>0</v>
      </c>
      <c r="M600" s="17" t="s">
        <v>30</v>
      </c>
      <c r="O600" s="18">
        <v>0</v>
      </c>
      <c r="P600" s="9">
        <v>0</v>
      </c>
      <c r="Q600" s="54" t="e">
        <f t="array" ref="Q600">SMALL(IF(IF(dateent&lt;&gt;"",MATCH(dateent,dateent,0),"")=ROW(dateent)-62,dateent,""),ROW(A538))</f>
        <v>#NUM!</v>
      </c>
      <c r="S600" s="54" t="e">
        <f t="array" aca="1" ref="S600" ca="1">SMALL(IF(IF(datesort&lt;&gt;"",MATCH(datesort,datesort,0),"")=ROW(dateent)-62,datesort,""),ROW(C538))</f>
        <v>#NUM!</v>
      </c>
    </row>
    <row r="601" spans="10:19" ht="13">
      <c r="J601" s="9">
        <v>0</v>
      </c>
      <c r="K601" s="17" t="s">
        <v>30</v>
      </c>
      <c r="L601" s="9">
        <v>0</v>
      </c>
      <c r="M601" s="17" t="s">
        <v>30</v>
      </c>
      <c r="O601" s="18">
        <v>0</v>
      </c>
      <c r="P601" s="9">
        <v>0</v>
      </c>
      <c r="Q601" s="54" t="e">
        <f t="array" ref="Q601">SMALL(IF(IF(dateent&lt;&gt;"",MATCH(dateent,dateent,0),"")=ROW(dateent)-62,dateent,""),ROW(A539))</f>
        <v>#NUM!</v>
      </c>
      <c r="S601" s="54" t="e">
        <f t="array" aca="1" ref="S601" ca="1">SMALL(IF(IF(datesort&lt;&gt;"",MATCH(datesort,datesort,0),"")=ROW(dateent)-62,datesort,""),ROW(C539))</f>
        <v>#NUM!</v>
      </c>
    </row>
    <row r="602" spans="10:19" ht="13">
      <c r="J602" s="9">
        <v>0</v>
      </c>
      <c r="K602" s="17" t="s">
        <v>30</v>
      </c>
      <c r="L602" s="9">
        <v>0</v>
      </c>
      <c r="M602" s="17" t="s">
        <v>30</v>
      </c>
      <c r="O602" s="18">
        <v>0</v>
      </c>
      <c r="P602" s="9">
        <v>0</v>
      </c>
      <c r="Q602" s="54" t="e">
        <f t="array" ref="Q602">SMALL(IF(IF(dateent&lt;&gt;"",MATCH(dateent,dateent,0),"")=ROW(dateent)-62,dateent,""),ROW(A540))</f>
        <v>#NUM!</v>
      </c>
      <c r="S602" s="54" t="e">
        <f t="array" aca="1" ref="S602" ca="1">SMALL(IF(IF(datesort&lt;&gt;"",MATCH(datesort,datesort,0),"")=ROW(dateent)-62,datesort,""),ROW(C540))</f>
        <v>#NUM!</v>
      </c>
    </row>
    <row r="603" spans="10:19" ht="13">
      <c r="J603" s="9">
        <v>0</v>
      </c>
      <c r="K603" s="17" t="s">
        <v>30</v>
      </c>
      <c r="L603" s="9">
        <v>0</v>
      </c>
      <c r="M603" s="17" t="s">
        <v>30</v>
      </c>
      <c r="O603" s="18">
        <v>0</v>
      </c>
      <c r="P603" s="9">
        <v>0</v>
      </c>
      <c r="Q603" s="54" t="e">
        <f t="array" ref="Q603">SMALL(IF(IF(dateent&lt;&gt;"",MATCH(dateent,dateent,0),"")=ROW(dateent)-62,dateent,""),ROW(A541))</f>
        <v>#NUM!</v>
      </c>
      <c r="S603" s="54" t="e">
        <f t="array" aca="1" ref="S603" ca="1">SMALL(IF(IF(datesort&lt;&gt;"",MATCH(datesort,datesort,0),"")=ROW(dateent)-62,datesort,""),ROW(C541))</f>
        <v>#NUM!</v>
      </c>
    </row>
    <row r="604" spans="10:19" ht="13">
      <c r="J604" s="9">
        <v>0</v>
      </c>
      <c r="K604" s="17" t="s">
        <v>30</v>
      </c>
      <c r="L604" s="9">
        <v>0</v>
      </c>
      <c r="M604" s="17" t="s">
        <v>30</v>
      </c>
      <c r="O604" s="18">
        <v>0</v>
      </c>
      <c r="P604" s="9">
        <v>0</v>
      </c>
      <c r="Q604" s="54" t="e">
        <f t="array" ref="Q604">SMALL(IF(IF(dateent&lt;&gt;"",MATCH(dateent,dateent,0),"")=ROW(dateent)-62,dateent,""),ROW(A542))</f>
        <v>#NUM!</v>
      </c>
      <c r="S604" s="54" t="e">
        <f t="array" aca="1" ref="S604" ca="1">SMALL(IF(IF(datesort&lt;&gt;"",MATCH(datesort,datesort,0),"")=ROW(dateent)-62,datesort,""),ROW(C542))</f>
        <v>#NUM!</v>
      </c>
    </row>
    <row r="605" spans="10:19" ht="13">
      <c r="J605" s="9">
        <v>0</v>
      </c>
      <c r="K605" s="17" t="s">
        <v>30</v>
      </c>
      <c r="L605" s="9">
        <v>0</v>
      </c>
      <c r="M605" s="17" t="s">
        <v>30</v>
      </c>
      <c r="O605" s="18">
        <v>0</v>
      </c>
      <c r="P605" s="9">
        <v>0</v>
      </c>
      <c r="Q605" s="54" t="e">
        <f t="array" ref="Q605">SMALL(IF(IF(dateent&lt;&gt;"",MATCH(dateent,dateent,0),"")=ROW(dateent)-62,dateent,""),ROW(A543))</f>
        <v>#NUM!</v>
      </c>
      <c r="S605" s="54" t="e">
        <f t="array" aca="1" ref="S605" ca="1">SMALL(IF(IF(datesort&lt;&gt;"",MATCH(datesort,datesort,0),"")=ROW(dateent)-62,datesort,""),ROW(C543))</f>
        <v>#NUM!</v>
      </c>
    </row>
    <row r="606" spans="10:19" ht="13">
      <c r="J606" s="9">
        <v>0</v>
      </c>
      <c r="K606" s="17" t="s">
        <v>30</v>
      </c>
      <c r="L606" s="9">
        <v>0</v>
      </c>
      <c r="M606" s="17" t="s">
        <v>30</v>
      </c>
      <c r="O606" s="18">
        <v>0</v>
      </c>
      <c r="P606" s="9">
        <v>0</v>
      </c>
      <c r="Q606" s="54" t="e">
        <f t="array" ref="Q606">SMALL(IF(IF(dateent&lt;&gt;"",MATCH(dateent,dateent,0),"")=ROW(dateent)-62,dateent,""),ROW(A544))</f>
        <v>#NUM!</v>
      </c>
      <c r="S606" s="54" t="e">
        <f t="array" aca="1" ref="S606" ca="1">SMALL(IF(IF(datesort&lt;&gt;"",MATCH(datesort,datesort,0),"")=ROW(dateent)-62,datesort,""),ROW(C544))</f>
        <v>#NUM!</v>
      </c>
    </row>
    <row r="607" spans="10:19" ht="13">
      <c r="J607" s="9">
        <v>0</v>
      </c>
      <c r="K607" s="17" t="s">
        <v>30</v>
      </c>
      <c r="L607" s="9">
        <v>0</v>
      </c>
      <c r="M607" s="17" t="s">
        <v>30</v>
      </c>
      <c r="O607" s="18">
        <v>0</v>
      </c>
      <c r="P607" s="9">
        <v>0</v>
      </c>
      <c r="Q607" s="54" t="e">
        <f t="array" ref="Q607">SMALL(IF(IF(dateent&lt;&gt;"",MATCH(dateent,dateent,0),"")=ROW(dateent)-62,dateent,""),ROW(A545))</f>
        <v>#NUM!</v>
      </c>
      <c r="S607" s="54" t="e">
        <f t="array" aca="1" ref="S607" ca="1">SMALL(IF(IF(datesort&lt;&gt;"",MATCH(datesort,datesort,0),"")=ROW(dateent)-62,datesort,""),ROW(C545))</f>
        <v>#NUM!</v>
      </c>
    </row>
    <row r="608" spans="10:19" ht="13">
      <c r="J608" s="9">
        <v>0</v>
      </c>
      <c r="K608" s="17" t="s">
        <v>30</v>
      </c>
      <c r="L608" s="9">
        <v>0</v>
      </c>
      <c r="M608" s="17" t="s">
        <v>30</v>
      </c>
      <c r="O608" s="18">
        <v>0</v>
      </c>
      <c r="P608" s="9">
        <v>0</v>
      </c>
      <c r="Q608" s="54" t="e">
        <f t="array" ref="Q608">SMALL(IF(IF(dateent&lt;&gt;"",MATCH(dateent,dateent,0),"")=ROW(dateent)-62,dateent,""),ROW(A546))</f>
        <v>#NUM!</v>
      </c>
      <c r="S608" s="54" t="e">
        <f t="array" aca="1" ref="S608" ca="1">SMALL(IF(IF(datesort&lt;&gt;"",MATCH(datesort,datesort,0),"")=ROW(dateent)-62,datesort,""),ROW(C546))</f>
        <v>#NUM!</v>
      </c>
    </row>
    <row r="609" spans="10:19" ht="13">
      <c r="J609" s="9">
        <v>0</v>
      </c>
      <c r="K609" s="17" t="s">
        <v>30</v>
      </c>
      <c r="L609" s="9">
        <v>0</v>
      </c>
      <c r="M609" s="17" t="s">
        <v>30</v>
      </c>
      <c r="O609" s="18">
        <v>0</v>
      </c>
      <c r="P609" s="9">
        <v>0</v>
      </c>
      <c r="Q609" s="54" t="e">
        <f t="array" ref="Q609">SMALL(IF(IF(dateent&lt;&gt;"",MATCH(dateent,dateent,0),"")=ROW(dateent)-62,dateent,""),ROW(A547))</f>
        <v>#NUM!</v>
      </c>
      <c r="S609" s="54" t="e">
        <f t="array" aca="1" ref="S609" ca="1">SMALL(IF(IF(datesort&lt;&gt;"",MATCH(datesort,datesort,0),"")=ROW(dateent)-62,datesort,""),ROW(C547))</f>
        <v>#NUM!</v>
      </c>
    </row>
    <row r="610" spans="10:19" ht="13">
      <c r="J610" s="9">
        <v>0</v>
      </c>
      <c r="K610" s="17" t="s">
        <v>30</v>
      </c>
      <c r="L610" s="9">
        <v>0</v>
      </c>
      <c r="M610" s="17" t="s">
        <v>30</v>
      </c>
      <c r="O610" s="18">
        <v>0</v>
      </c>
      <c r="P610" s="9">
        <v>0</v>
      </c>
      <c r="Q610" s="54" t="e">
        <f t="array" ref="Q610">SMALL(IF(IF(dateent&lt;&gt;"",MATCH(dateent,dateent,0),"")=ROW(dateent)-62,dateent,""),ROW(A548))</f>
        <v>#NUM!</v>
      </c>
      <c r="S610" s="54" t="e">
        <f t="array" aca="1" ref="S610" ca="1">SMALL(IF(IF(datesort&lt;&gt;"",MATCH(datesort,datesort,0),"")=ROW(dateent)-62,datesort,""),ROW(C548))</f>
        <v>#NUM!</v>
      </c>
    </row>
    <row r="611" spans="10:19" ht="13">
      <c r="J611" s="9">
        <v>0</v>
      </c>
      <c r="K611" s="17" t="s">
        <v>30</v>
      </c>
      <c r="L611" s="9">
        <v>0</v>
      </c>
      <c r="M611" s="17" t="s">
        <v>30</v>
      </c>
      <c r="O611" s="18">
        <v>0</v>
      </c>
      <c r="P611" s="9">
        <v>0</v>
      </c>
      <c r="Q611" s="54" t="e">
        <f t="array" ref="Q611">SMALL(IF(IF(dateent&lt;&gt;"",MATCH(dateent,dateent,0),"")=ROW(dateent)-62,dateent,""),ROW(A549))</f>
        <v>#NUM!</v>
      </c>
      <c r="S611" s="54" t="e">
        <f t="array" aca="1" ref="S611" ca="1">SMALL(IF(IF(datesort&lt;&gt;"",MATCH(datesort,datesort,0),"")=ROW(dateent)-62,datesort,""),ROW(C549))</f>
        <v>#NUM!</v>
      </c>
    </row>
    <row r="612" spans="10:19" ht="13">
      <c r="J612" s="9">
        <v>0</v>
      </c>
      <c r="K612" s="17" t="s">
        <v>30</v>
      </c>
      <c r="L612" s="9">
        <v>0</v>
      </c>
      <c r="M612" s="17" t="s">
        <v>30</v>
      </c>
      <c r="O612" s="18">
        <v>0</v>
      </c>
      <c r="P612" s="9">
        <v>0</v>
      </c>
      <c r="Q612" s="54" t="e">
        <f t="array" ref="Q612">SMALL(IF(IF(dateent&lt;&gt;"",MATCH(dateent,dateent,0),"")=ROW(dateent)-62,dateent,""),ROW(A550))</f>
        <v>#NUM!</v>
      </c>
      <c r="S612" s="54" t="e">
        <f t="array" aca="1" ref="S612" ca="1">SMALL(IF(IF(datesort&lt;&gt;"",MATCH(datesort,datesort,0),"")=ROW(dateent)-62,datesort,""),ROW(C550))</f>
        <v>#NUM!</v>
      </c>
    </row>
    <row r="613" spans="10:19" ht="13">
      <c r="J613" s="9">
        <v>0</v>
      </c>
      <c r="K613" s="17" t="s">
        <v>30</v>
      </c>
      <c r="L613" s="9">
        <v>0</v>
      </c>
      <c r="M613" s="17" t="s">
        <v>30</v>
      </c>
      <c r="O613" s="18">
        <v>0</v>
      </c>
      <c r="P613" s="9">
        <v>0</v>
      </c>
      <c r="Q613" s="54" t="e">
        <f t="array" ref="Q613">SMALL(IF(IF(dateent&lt;&gt;"",MATCH(dateent,dateent,0),"")=ROW(dateent)-62,dateent,""),ROW(A551))</f>
        <v>#NUM!</v>
      </c>
      <c r="S613" s="54" t="e">
        <f t="array" aca="1" ref="S613" ca="1">SMALL(IF(IF(datesort&lt;&gt;"",MATCH(datesort,datesort,0),"")=ROW(dateent)-62,datesort,""),ROW(C551))</f>
        <v>#NUM!</v>
      </c>
    </row>
    <row r="614" spans="10:19" ht="13">
      <c r="J614" s="9">
        <v>0</v>
      </c>
      <c r="K614" s="17" t="s">
        <v>30</v>
      </c>
      <c r="L614" s="9">
        <v>0</v>
      </c>
      <c r="M614" s="17" t="s">
        <v>30</v>
      </c>
      <c r="O614" s="18">
        <v>0</v>
      </c>
      <c r="P614" s="9">
        <v>0</v>
      </c>
      <c r="Q614" s="54" t="e">
        <f t="array" ref="Q614">SMALL(IF(IF(dateent&lt;&gt;"",MATCH(dateent,dateent,0),"")=ROW(dateent)-62,dateent,""),ROW(A552))</f>
        <v>#NUM!</v>
      </c>
      <c r="S614" s="54" t="e">
        <f t="array" aca="1" ref="S614" ca="1">SMALL(IF(IF(datesort&lt;&gt;"",MATCH(datesort,datesort,0),"")=ROW(dateent)-62,datesort,""),ROW(C552))</f>
        <v>#NUM!</v>
      </c>
    </row>
    <row r="615" spans="10:19" ht="13">
      <c r="J615" s="9">
        <v>0</v>
      </c>
      <c r="K615" s="17" t="s">
        <v>30</v>
      </c>
      <c r="L615" s="9">
        <v>0</v>
      </c>
      <c r="M615" s="17" t="s">
        <v>30</v>
      </c>
      <c r="O615" s="18">
        <v>0</v>
      </c>
      <c r="P615" s="9">
        <v>0</v>
      </c>
      <c r="Q615" s="54" t="e">
        <f t="array" ref="Q615">SMALL(IF(IF(dateent&lt;&gt;"",MATCH(dateent,dateent,0),"")=ROW(dateent)-62,dateent,""),ROW(A553))</f>
        <v>#NUM!</v>
      </c>
      <c r="S615" s="54" t="e">
        <f t="array" aca="1" ref="S615" ca="1">SMALL(IF(IF(datesort&lt;&gt;"",MATCH(datesort,datesort,0),"")=ROW(dateent)-62,datesort,""),ROW(C553))</f>
        <v>#NUM!</v>
      </c>
    </row>
    <row r="616" spans="10:19" ht="13">
      <c r="J616" s="9">
        <v>0</v>
      </c>
      <c r="K616" s="17" t="s">
        <v>30</v>
      </c>
      <c r="L616" s="9">
        <v>0</v>
      </c>
      <c r="M616" s="17" t="s">
        <v>30</v>
      </c>
      <c r="O616" s="18">
        <v>0</v>
      </c>
      <c r="P616" s="9">
        <v>0</v>
      </c>
      <c r="Q616" s="54" t="e">
        <f t="array" ref="Q616">SMALL(IF(IF(dateent&lt;&gt;"",MATCH(dateent,dateent,0),"")=ROW(dateent)-62,dateent,""),ROW(A554))</f>
        <v>#NUM!</v>
      </c>
      <c r="S616" s="54" t="e">
        <f t="array" aca="1" ref="S616" ca="1">SMALL(IF(IF(datesort&lt;&gt;"",MATCH(datesort,datesort,0),"")=ROW(dateent)-62,datesort,""),ROW(C554))</f>
        <v>#NUM!</v>
      </c>
    </row>
    <row r="617" spans="10:19" ht="13">
      <c r="J617" s="9">
        <v>0</v>
      </c>
      <c r="K617" s="17" t="s">
        <v>30</v>
      </c>
      <c r="L617" s="9">
        <v>0</v>
      </c>
      <c r="M617" s="17" t="s">
        <v>30</v>
      </c>
      <c r="O617" s="18">
        <v>0</v>
      </c>
      <c r="P617" s="9">
        <v>0</v>
      </c>
      <c r="Q617" s="54" t="e">
        <f t="array" ref="Q617">SMALL(IF(IF(dateent&lt;&gt;"",MATCH(dateent,dateent,0),"")=ROW(dateent)-62,dateent,""),ROW(A555))</f>
        <v>#NUM!</v>
      </c>
      <c r="S617" s="54" t="e">
        <f t="array" aca="1" ref="S617" ca="1">SMALL(IF(IF(datesort&lt;&gt;"",MATCH(datesort,datesort,0),"")=ROW(dateent)-62,datesort,""),ROW(C555))</f>
        <v>#NUM!</v>
      </c>
    </row>
    <row r="618" spans="10:19" ht="13">
      <c r="J618" s="9">
        <v>0</v>
      </c>
      <c r="K618" s="17" t="s">
        <v>30</v>
      </c>
      <c r="L618" s="9">
        <v>0</v>
      </c>
      <c r="M618" s="17" t="s">
        <v>30</v>
      </c>
      <c r="O618" s="18">
        <v>0</v>
      </c>
      <c r="P618" s="9">
        <v>0</v>
      </c>
      <c r="Q618" s="54" t="e">
        <f t="array" ref="Q618">SMALL(IF(IF(dateent&lt;&gt;"",MATCH(dateent,dateent,0),"")=ROW(dateent)-62,dateent,""),ROW(A556))</f>
        <v>#NUM!</v>
      </c>
      <c r="S618" s="54" t="e">
        <f t="array" aca="1" ref="S618" ca="1">SMALL(IF(IF(datesort&lt;&gt;"",MATCH(datesort,datesort,0),"")=ROW(dateent)-62,datesort,""),ROW(C556))</f>
        <v>#NUM!</v>
      </c>
    </row>
    <row r="619" spans="10:19" ht="13">
      <c r="J619" s="9">
        <v>0</v>
      </c>
      <c r="K619" s="17" t="s">
        <v>30</v>
      </c>
      <c r="L619" s="9">
        <v>0</v>
      </c>
      <c r="M619" s="17" t="s">
        <v>30</v>
      </c>
      <c r="O619" s="18">
        <v>0</v>
      </c>
      <c r="P619" s="9">
        <v>0</v>
      </c>
      <c r="Q619" s="54" t="e">
        <f t="array" ref="Q619">SMALL(IF(IF(dateent&lt;&gt;"",MATCH(dateent,dateent,0),"")=ROW(dateent)-62,dateent,""),ROW(A557))</f>
        <v>#NUM!</v>
      </c>
      <c r="S619" s="54" t="e">
        <f t="array" aca="1" ref="S619" ca="1">SMALL(IF(IF(datesort&lt;&gt;"",MATCH(datesort,datesort,0),"")=ROW(dateent)-62,datesort,""),ROW(C557))</f>
        <v>#NUM!</v>
      </c>
    </row>
    <row r="620" spans="10:19" ht="13">
      <c r="J620" s="9">
        <v>0</v>
      </c>
      <c r="K620" s="17" t="s">
        <v>30</v>
      </c>
      <c r="L620" s="9">
        <v>0</v>
      </c>
      <c r="M620" s="17" t="s">
        <v>30</v>
      </c>
      <c r="O620" s="18">
        <v>0</v>
      </c>
      <c r="P620" s="9">
        <v>0</v>
      </c>
      <c r="Q620" s="54" t="e">
        <f t="array" ref="Q620">SMALL(IF(IF(dateent&lt;&gt;"",MATCH(dateent,dateent,0),"")=ROW(dateent)-62,dateent,""),ROW(A558))</f>
        <v>#NUM!</v>
      </c>
      <c r="S620" s="54" t="e">
        <f t="array" aca="1" ref="S620" ca="1">SMALL(IF(IF(datesort&lt;&gt;"",MATCH(datesort,datesort,0),"")=ROW(dateent)-62,datesort,""),ROW(C558))</f>
        <v>#NUM!</v>
      </c>
    </row>
    <row r="621" spans="10:19" ht="13">
      <c r="J621" s="9">
        <v>0</v>
      </c>
      <c r="K621" s="17" t="s">
        <v>30</v>
      </c>
      <c r="L621" s="9">
        <v>0</v>
      </c>
      <c r="M621" s="17" t="s">
        <v>30</v>
      </c>
      <c r="O621" s="18">
        <v>0</v>
      </c>
      <c r="P621" s="9">
        <v>0</v>
      </c>
      <c r="Q621" s="54" t="e">
        <f t="array" ref="Q621">SMALL(IF(IF(dateent&lt;&gt;"",MATCH(dateent,dateent,0),"")=ROW(dateent)-62,dateent,""),ROW(A559))</f>
        <v>#NUM!</v>
      </c>
      <c r="S621" s="54" t="e">
        <f t="array" aca="1" ref="S621" ca="1">SMALL(IF(IF(datesort&lt;&gt;"",MATCH(datesort,datesort,0),"")=ROW(dateent)-62,datesort,""),ROW(C559))</f>
        <v>#NUM!</v>
      </c>
    </row>
    <row r="622" spans="10:19" ht="13">
      <c r="J622" s="9">
        <v>0</v>
      </c>
      <c r="K622" s="17" t="s">
        <v>30</v>
      </c>
      <c r="L622" s="9">
        <v>0</v>
      </c>
      <c r="M622" s="17" t="s">
        <v>30</v>
      </c>
      <c r="O622" s="18">
        <v>0</v>
      </c>
      <c r="P622" s="9">
        <v>0</v>
      </c>
      <c r="Q622" s="54" t="e">
        <f t="array" ref="Q622">SMALL(IF(IF(dateent&lt;&gt;"",MATCH(dateent,dateent,0),"")=ROW(dateent)-62,dateent,""),ROW(A560))</f>
        <v>#NUM!</v>
      </c>
      <c r="S622" s="54" t="e">
        <f t="array" aca="1" ref="S622" ca="1">SMALL(IF(IF(datesort&lt;&gt;"",MATCH(datesort,datesort,0),"")=ROW(dateent)-62,datesort,""),ROW(C560))</f>
        <v>#NUM!</v>
      </c>
    </row>
    <row r="623" spans="10:19" ht="13">
      <c r="J623" s="9">
        <v>0</v>
      </c>
      <c r="K623" s="17" t="s">
        <v>30</v>
      </c>
      <c r="L623" s="9">
        <v>0</v>
      </c>
      <c r="M623" s="17" t="s">
        <v>30</v>
      </c>
      <c r="O623" s="18">
        <v>0</v>
      </c>
      <c r="P623" s="9">
        <v>0</v>
      </c>
      <c r="Q623" s="54" t="e">
        <f t="array" ref="Q623">SMALL(IF(IF(dateent&lt;&gt;"",MATCH(dateent,dateent,0),"")=ROW(dateent)-62,dateent,""),ROW(A561))</f>
        <v>#NUM!</v>
      </c>
      <c r="S623" s="54" t="e">
        <f t="array" aca="1" ref="S623" ca="1">SMALL(IF(IF(datesort&lt;&gt;"",MATCH(datesort,datesort,0),"")=ROW(dateent)-62,datesort,""),ROW(C561))</f>
        <v>#NUM!</v>
      </c>
    </row>
    <row r="624" spans="10:19" ht="13">
      <c r="J624" s="9">
        <v>0</v>
      </c>
      <c r="K624" s="17" t="s">
        <v>30</v>
      </c>
      <c r="L624" s="9">
        <v>0</v>
      </c>
      <c r="M624" s="17" t="s">
        <v>30</v>
      </c>
      <c r="O624" s="18">
        <v>0</v>
      </c>
      <c r="P624" s="9">
        <v>0</v>
      </c>
      <c r="Q624" s="54" t="e">
        <f t="array" ref="Q624">SMALL(IF(IF(dateent&lt;&gt;"",MATCH(dateent,dateent,0),"")=ROW(dateent)-62,dateent,""),ROW(A562))</f>
        <v>#NUM!</v>
      </c>
      <c r="S624" s="54" t="e">
        <f t="array" aca="1" ref="S624" ca="1">SMALL(IF(IF(datesort&lt;&gt;"",MATCH(datesort,datesort,0),"")=ROW(dateent)-62,datesort,""),ROW(C562))</f>
        <v>#NUM!</v>
      </c>
    </row>
    <row r="625" spans="10:19" ht="13">
      <c r="J625" s="9">
        <v>0</v>
      </c>
      <c r="K625" s="17" t="s">
        <v>30</v>
      </c>
      <c r="L625" s="9">
        <v>0</v>
      </c>
      <c r="M625" s="17" t="s">
        <v>30</v>
      </c>
      <c r="O625" s="18">
        <v>0</v>
      </c>
      <c r="P625" s="9">
        <v>0</v>
      </c>
      <c r="Q625" s="54" t="e">
        <f t="array" ref="Q625">SMALL(IF(IF(dateent&lt;&gt;"",MATCH(dateent,dateent,0),"")=ROW(dateent)-62,dateent,""),ROW(A563))</f>
        <v>#NUM!</v>
      </c>
      <c r="S625" s="54" t="e">
        <f t="array" aca="1" ref="S625" ca="1">SMALL(IF(IF(datesort&lt;&gt;"",MATCH(datesort,datesort,0),"")=ROW(dateent)-62,datesort,""),ROW(C563))</f>
        <v>#NUM!</v>
      </c>
    </row>
    <row r="626" spans="10:19" ht="13">
      <c r="J626" s="9">
        <v>0</v>
      </c>
      <c r="K626" s="17" t="s">
        <v>30</v>
      </c>
      <c r="L626" s="9">
        <v>0</v>
      </c>
      <c r="M626" s="17" t="s">
        <v>30</v>
      </c>
      <c r="O626" s="18">
        <v>0</v>
      </c>
      <c r="P626" s="9">
        <v>0</v>
      </c>
      <c r="Q626" s="54" t="e">
        <f t="array" ref="Q626">SMALL(IF(IF(dateent&lt;&gt;"",MATCH(dateent,dateent,0),"")=ROW(dateent)-62,dateent,""),ROW(A564))</f>
        <v>#NUM!</v>
      </c>
      <c r="S626" s="54" t="e">
        <f t="array" aca="1" ref="S626" ca="1">SMALL(IF(IF(datesort&lt;&gt;"",MATCH(datesort,datesort,0),"")=ROW(dateent)-62,datesort,""),ROW(C564))</f>
        <v>#NUM!</v>
      </c>
    </row>
    <row r="627" spans="10:19" ht="13">
      <c r="J627" s="9">
        <v>0</v>
      </c>
      <c r="K627" s="17" t="s">
        <v>30</v>
      </c>
      <c r="L627" s="9">
        <v>0</v>
      </c>
      <c r="M627" s="17" t="s">
        <v>30</v>
      </c>
      <c r="O627" s="18">
        <v>0</v>
      </c>
      <c r="P627" s="9">
        <v>0</v>
      </c>
      <c r="Q627" s="54" t="e">
        <f t="array" ref="Q627">SMALL(IF(IF(dateent&lt;&gt;"",MATCH(dateent,dateent,0),"")=ROW(dateent)-62,dateent,""),ROW(A565))</f>
        <v>#NUM!</v>
      </c>
      <c r="S627" s="54" t="e">
        <f t="array" aca="1" ref="S627" ca="1">SMALL(IF(IF(datesort&lt;&gt;"",MATCH(datesort,datesort,0),"")=ROW(dateent)-62,datesort,""),ROW(C565))</f>
        <v>#NUM!</v>
      </c>
    </row>
    <row r="628" spans="10:19" ht="13">
      <c r="J628" s="9">
        <v>0</v>
      </c>
      <c r="K628" s="17" t="s">
        <v>30</v>
      </c>
      <c r="L628" s="9">
        <v>0</v>
      </c>
      <c r="M628" s="17" t="s">
        <v>30</v>
      </c>
      <c r="O628" s="18">
        <v>0</v>
      </c>
      <c r="P628" s="9">
        <v>0</v>
      </c>
      <c r="Q628" s="54" t="e">
        <f t="array" ref="Q628">SMALL(IF(IF(dateent&lt;&gt;"",MATCH(dateent,dateent,0),"")=ROW(dateent)-62,dateent,""),ROW(A566))</f>
        <v>#NUM!</v>
      </c>
      <c r="S628" s="54" t="e">
        <f t="array" aca="1" ref="S628" ca="1">SMALL(IF(IF(datesort&lt;&gt;"",MATCH(datesort,datesort,0),"")=ROW(dateent)-62,datesort,""),ROW(C566))</f>
        <v>#NUM!</v>
      </c>
    </row>
    <row r="629" spans="10:19" ht="13">
      <c r="J629" s="9">
        <v>0</v>
      </c>
      <c r="K629" s="17" t="s">
        <v>30</v>
      </c>
      <c r="L629" s="9">
        <v>0</v>
      </c>
      <c r="M629" s="17" t="s">
        <v>30</v>
      </c>
      <c r="O629" s="18">
        <v>0</v>
      </c>
      <c r="P629" s="9">
        <v>0</v>
      </c>
      <c r="Q629" s="54" t="e">
        <f t="array" ref="Q629">SMALL(IF(IF(dateent&lt;&gt;"",MATCH(dateent,dateent,0),"")=ROW(dateent)-62,dateent,""),ROW(A567))</f>
        <v>#NUM!</v>
      </c>
      <c r="S629" s="54" t="e">
        <f t="array" aca="1" ref="S629" ca="1">SMALL(IF(IF(datesort&lt;&gt;"",MATCH(datesort,datesort,0),"")=ROW(dateent)-62,datesort,""),ROW(C567))</f>
        <v>#NUM!</v>
      </c>
    </row>
    <row r="630" spans="10:19" ht="13">
      <c r="J630" s="9">
        <v>0</v>
      </c>
      <c r="K630" s="17" t="s">
        <v>30</v>
      </c>
      <c r="L630" s="9">
        <v>0</v>
      </c>
      <c r="M630" s="17" t="s">
        <v>30</v>
      </c>
      <c r="O630" s="18">
        <v>0</v>
      </c>
      <c r="P630" s="9">
        <v>0</v>
      </c>
      <c r="Q630" s="54" t="e">
        <f t="array" ref="Q630">SMALL(IF(IF(dateent&lt;&gt;"",MATCH(dateent,dateent,0),"")=ROW(dateent)-62,dateent,""),ROW(A568))</f>
        <v>#NUM!</v>
      </c>
      <c r="S630" s="54" t="e">
        <f t="array" aca="1" ref="S630" ca="1">SMALL(IF(IF(datesort&lt;&gt;"",MATCH(datesort,datesort,0),"")=ROW(dateent)-62,datesort,""),ROW(C568))</f>
        <v>#NUM!</v>
      </c>
    </row>
    <row r="631" spans="10:19" ht="13">
      <c r="J631" s="9">
        <v>0</v>
      </c>
      <c r="K631" s="17" t="s">
        <v>30</v>
      </c>
      <c r="L631" s="9">
        <v>0</v>
      </c>
      <c r="M631" s="17" t="s">
        <v>30</v>
      </c>
      <c r="O631" s="18">
        <v>0</v>
      </c>
      <c r="P631" s="9">
        <v>0</v>
      </c>
      <c r="Q631" s="54" t="e">
        <f t="array" ref="Q631">SMALL(IF(IF(dateent&lt;&gt;"",MATCH(dateent,dateent,0),"")=ROW(dateent)-62,dateent,""),ROW(A569))</f>
        <v>#NUM!</v>
      </c>
      <c r="S631" s="54" t="e">
        <f t="array" aca="1" ref="S631" ca="1">SMALL(IF(IF(datesort&lt;&gt;"",MATCH(datesort,datesort,0),"")=ROW(dateent)-62,datesort,""),ROW(C569))</f>
        <v>#NUM!</v>
      </c>
    </row>
    <row r="632" spans="10:19" ht="13">
      <c r="J632" s="9">
        <v>0</v>
      </c>
      <c r="K632" s="17" t="s">
        <v>30</v>
      </c>
      <c r="L632" s="9">
        <v>0</v>
      </c>
      <c r="M632" s="17" t="s">
        <v>30</v>
      </c>
      <c r="O632" s="18">
        <v>0</v>
      </c>
      <c r="P632" s="9">
        <v>0</v>
      </c>
      <c r="Q632" s="54" t="e">
        <f t="array" ref="Q632">SMALL(IF(IF(dateent&lt;&gt;"",MATCH(dateent,dateent,0),"")=ROW(dateent)-62,dateent,""),ROW(A570))</f>
        <v>#NUM!</v>
      </c>
      <c r="S632" s="54" t="e">
        <f t="array" aca="1" ref="S632" ca="1">SMALL(IF(IF(datesort&lt;&gt;"",MATCH(datesort,datesort,0),"")=ROW(dateent)-62,datesort,""),ROW(C570))</f>
        <v>#NUM!</v>
      </c>
    </row>
    <row r="633" spans="10:19" ht="13">
      <c r="J633" s="9">
        <v>0</v>
      </c>
      <c r="K633" s="17" t="s">
        <v>30</v>
      </c>
      <c r="L633" s="9">
        <v>0</v>
      </c>
      <c r="M633" s="17" t="s">
        <v>30</v>
      </c>
      <c r="O633" s="18">
        <v>0</v>
      </c>
      <c r="P633" s="9">
        <v>0</v>
      </c>
      <c r="Q633" s="54" t="e">
        <f t="array" ref="Q633">SMALL(IF(IF(dateent&lt;&gt;"",MATCH(dateent,dateent,0),"")=ROW(dateent)-62,dateent,""),ROW(A571))</f>
        <v>#NUM!</v>
      </c>
      <c r="S633" s="54" t="e">
        <f t="array" aca="1" ref="S633" ca="1">SMALL(IF(IF(datesort&lt;&gt;"",MATCH(datesort,datesort,0),"")=ROW(dateent)-62,datesort,""),ROW(C571))</f>
        <v>#NUM!</v>
      </c>
    </row>
    <row r="634" spans="10:19" ht="13">
      <c r="J634" s="9">
        <v>0</v>
      </c>
      <c r="K634" s="17" t="s">
        <v>30</v>
      </c>
      <c r="L634" s="9">
        <v>0</v>
      </c>
      <c r="M634" s="17" t="s">
        <v>30</v>
      </c>
      <c r="O634" s="18">
        <v>0</v>
      </c>
      <c r="P634" s="9">
        <v>0</v>
      </c>
      <c r="Q634" s="54" t="e">
        <f t="array" ref="Q634">SMALL(IF(IF(dateent&lt;&gt;"",MATCH(dateent,dateent,0),"")=ROW(dateent)-62,dateent,""),ROW(A572))</f>
        <v>#NUM!</v>
      </c>
      <c r="S634" s="54" t="e">
        <f t="array" aca="1" ref="S634" ca="1">SMALL(IF(IF(datesort&lt;&gt;"",MATCH(datesort,datesort,0),"")=ROW(dateent)-62,datesort,""),ROW(C572))</f>
        <v>#NUM!</v>
      </c>
    </row>
    <row r="635" spans="10:19" ht="13">
      <c r="J635" s="9">
        <v>0</v>
      </c>
      <c r="K635" s="17" t="s">
        <v>30</v>
      </c>
      <c r="L635" s="9">
        <v>0</v>
      </c>
      <c r="M635" s="17" t="s">
        <v>30</v>
      </c>
      <c r="O635" s="18">
        <v>0</v>
      </c>
      <c r="P635" s="9">
        <v>0</v>
      </c>
      <c r="Q635" s="54" t="e">
        <f t="array" ref="Q635">SMALL(IF(IF(dateent&lt;&gt;"",MATCH(dateent,dateent,0),"")=ROW(dateent)-62,dateent,""),ROW(A573))</f>
        <v>#NUM!</v>
      </c>
      <c r="S635" s="54" t="e">
        <f t="array" aca="1" ref="S635" ca="1">SMALL(IF(IF(datesort&lt;&gt;"",MATCH(datesort,datesort,0),"")=ROW(dateent)-62,datesort,""),ROW(C573))</f>
        <v>#NUM!</v>
      </c>
    </row>
    <row r="636" spans="10:19" ht="13">
      <c r="J636" s="9">
        <v>0</v>
      </c>
      <c r="K636" s="17" t="s">
        <v>30</v>
      </c>
      <c r="L636" s="9">
        <v>0</v>
      </c>
      <c r="M636" s="17" t="s">
        <v>30</v>
      </c>
      <c r="O636" s="18">
        <v>0</v>
      </c>
      <c r="P636" s="9">
        <v>0</v>
      </c>
      <c r="Q636" s="54" t="e">
        <f t="array" ref="Q636">SMALL(IF(IF(dateent&lt;&gt;"",MATCH(dateent,dateent,0),"")=ROW(dateent)-62,dateent,""),ROW(A574))</f>
        <v>#NUM!</v>
      </c>
      <c r="S636" s="54" t="e">
        <f t="array" aca="1" ref="S636" ca="1">SMALL(IF(IF(datesort&lt;&gt;"",MATCH(datesort,datesort,0),"")=ROW(dateent)-62,datesort,""),ROW(C574))</f>
        <v>#NUM!</v>
      </c>
    </row>
    <row r="637" spans="10:19" ht="13">
      <c r="J637" s="9">
        <v>0</v>
      </c>
      <c r="K637" s="17" t="s">
        <v>30</v>
      </c>
      <c r="L637" s="9">
        <v>0</v>
      </c>
      <c r="M637" s="17" t="s">
        <v>30</v>
      </c>
      <c r="O637" s="18">
        <v>0</v>
      </c>
      <c r="P637" s="9">
        <v>0</v>
      </c>
      <c r="Q637" s="54" t="e">
        <f t="array" ref="Q637">SMALL(IF(IF(dateent&lt;&gt;"",MATCH(dateent,dateent,0),"")=ROW(dateent)-62,dateent,""),ROW(A575))</f>
        <v>#NUM!</v>
      </c>
      <c r="S637" s="54" t="e">
        <f t="array" aca="1" ref="S637" ca="1">SMALL(IF(IF(datesort&lt;&gt;"",MATCH(datesort,datesort,0),"")=ROW(dateent)-62,datesort,""),ROW(C575))</f>
        <v>#NUM!</v>
      </c>
    </row>
    <row r="638" spans="10:19" ht="13">
      <c r="J638" s="9">
        <v>0</v>
      </c>
      <c r="K638" s="17" t="s">
        <v>30</v>
      </c>
      <c r="L638" s="9">
        <v>0</v>
      </c>
      <c r="M638" s="17" t="s">
        <v>30</v>
      </c>
      <c r="O638" s="18">
        <v>0</v>
      </c>
      <c r="P638" s="9">
        <v>0</v>
      </c>
      <c r="Q638" s="54" t="e">
        <f t="array" ref="Q638">SMALL(IF(IF(dateent&lt;&gt;"",MATCH(dateent,dateent,0),"")=ROW(dateent)-62,dateent,""),ROW(A576))</f>
        <v>#NUM!</v>
      </c>
      <c r="S638" s="54" t="e">
        <f t="array" aca="1" ref="S638" ca="1">SMALL(IF(IF(datesort&lt;&gt;"",MATCH(datesort,datesort,0),"")=ROW(dateent)-62,datesort,""),ROW(C576))</f>
        <v>#NUM!</v>
      </c>
    </row>
    <row r="639" spans="10:19" ht="13">
      <c r="J639" s="9">
        <v>0</v>
      </c>
      <c r="K639" s="17" t="s">
        <v>30</v>
      </c>
      <c r="L639" s="9">
        <v>0</v>
      </c>
      <c r="M639" s="17" t="s">
        <v>30</v>
      </c>
      <c r="O639" s="18">
        <v>0</v>
      </c>
      <c r="P639" s="9">
        <v>0</v>
      </c>
      <c r="Q639" s="54" t="e">
        <f t="array" ref="Q639">SMALL(IF(IF(dateent&lt;&gt;"",MATCH(dateent,dateent,0),"")=ROW(dateent)-62,dateent,""),ROW(A577))</f>
        <v>#NUM!</v>
      </c>
      <c r="S639" s="54" t="e">
        <f t="array" aca="1" ref="S639" ca="1">SMALL(IF(IF(datesort&lt;&gt;"",MATCH(datesort,datesort,0),"")=ROW(dateent)-62,datesort,""),ROW(C577))</f>
        <v>#NUM!</v>
      </c>
    </row>
    <row r="640" spans="10:19" ht="13">
      <c r="J640" s="9">
        <v>0</v>
      </c>
      <c r="K640" s="17" t="s">
        <v>30</v>
      </c>
      <c r="L640" s="9">
        <v>0</v>
      </c>
      <c r="M640" s="17" t="s">
        <v>30</v>
      </c>
      <c r="O640" s="18">
        <v>0</v>
      </c>
      <c r="P640" s="9">
        <v>0</v>
      </c>
      <c r="Q640" s="54" t="e">
        <f t="array" ref="Q640">SMALL(IF(IF(dateent&lt;&gt;"",MATCH(dateent,dateent,0),"")=ROW(dateent)-62,dateent,""),ROW(A578))</f>
        <v>#NUM!</v>
      </c>
      <c r="S640" s="54" t="e">
        <f t="array" aca="1" ref="S640" ca="1">SMALL(IF(IF(datesort&lt;&gt;"",MATCH(datesort,datesort,0),"")=ROW(dateent)-62,datesort,""),ROW(C578))</f>
        <v>#NUM!</v>
      </c>
    </row>
    <row r="641" spans="10:19" ht="13">
      <c r="J641" s="9">
        <v>0</v>
      </c>
      <c r="K641" s="17" t="s">
        <v>30</v>
      </c>
      <c r="L641" s="9">
        <v>0</v>
      </c>
      <c r="M641" s="17" t="s">
        <v>30</v>
      </c>
      <c r="O641" s="18">
        <v>0</v>
      </c>
      <c r="P641" s="9">
        <v>0</v>
      </c>
      <c r="Q641" s="54" t="e">
        <f t="array" ref="Q641">SMALL(IF(IF(dateent&lt;&gt;"",MATCH(dateent,dateent,0),"")=ROW(dateent)-62,dateent,""),ROW(A579))</f>
        <v>#NUM!</v>
      </c>
      <c r="S641" s="54" t="e">
        <f t="array" aca="1" ref="S641" ca="1">SMALL(IF(IF(datesort&lt;&gt;"",MATCH(datesort,datesort,0),"")=ROW(dateent)-62,datesort,""),ROW(C579))</f>
        <v>#NUM!</v>
      </c>
    </row>
    <row r="642" spans="10:19" ht="13">
      <c r="J642" s="9">
        <v>0</v>
      </c>
      <c r="K642" s="17" t="s">
        <v>30</v>
      </c>
      <c r="L642" s="9">
        <v>0</v>
      </c>
      <c r="M642" s="17" t="s">
        <v>30</v>
      </c>
      <c r="O642" s="18">
        <v>0</v>
      </c>
      <c r="P642" s="9">
        <v>0</v>
      </c>
      <c r="Q642" s="54" t="e">
        <f t="array" ref="Q642">SMALL(IF(IF(dateent&lt;&gt;"",MATCH(dateent,dateent,0),"")=ROW(dateent)-62,dateent,""),ROW(A580))</f>
        <v>#NUM!</v>
      </c>
      <c r="S642" s="54" t="e">
        <f t="array" aca="1" ref="S642" ca="1">SMALL(IF(IF(datesort&lt;&gt;"",MATCH(datesort,datesort,0),"")=ROW(dateent)-62,datesort,""),ROW(C580))</f>
        <v>#NUM!</v>
      </c>
    </row>
    <row r="643" spans="10:19" ht="13">
      <c r="J643" s="9">
        <v>0</v>
      </c>
      <c r="K643" s="17" t="s">
        <v>30</v>
      </c>
      <c r="L643" s="9">
        <v>0</v>
      </c>
      <c r="M643" s="17" t="s">
        <v>30</v>
      </c>
      <c r="O643" s="18">
        <v>0</v>
      </c>
      <c r="P643" s="9">
        <v>0</v>
      </c>
      <c r="Q643" s="54" t="e">
        <f t="array" ref="Q643">SMALL(IF(IF(dateent&lt;&gt;"",MATCH(dateent,dateent,0),"")=ROW(dateent)-62,dateent,""),ROW(A581))</f>
        <v>#NUM!</v>
      </c>
      <c r="S643" s="54" t="e">
        <f t="array" aca="1" ref="S643" ca="1">SMALL(IF(IF(datesort&lt;&gt;"",MATCH(datesort,datesort,0),"")=ROW(dateent)-62,datesort,""),ROW(C581))</f>
        <v>#NUM!</v>
      </c>
    </row>
    <row r="644" spans="10:19" ht="13">
      <c r="J644" s="9">
        <v>0</v>
      </c>
      <c r="K644" s="17" t="s">
        <v>30</v>
      </c>
      <c r="L644" s="9">
        <v>0</v>
      </c>
      <c r="M644" s="17" t="s">
        <v>30</v>
      </c>
      <c r="O644" s="18">
        <v>0</v>
      </c>
      <c r="P644" s="9">
        <v>0</v>
      </c>
      <c r="Q644" s="54" t="e">
        <f t="array" ref="Q644">SMALL(IF(IF(dateent&lt;&gt;"",MATCH(dateent,dateent,0),"")=ROW(dateent)-62,dateent,""),ROW(A582))</f>
        <v>#NUM!</v>
      </c>
      <c r="S644" s="54" t="e">
        <f t="array" aca="1" ref="S644" ca="1">SMALL(IF(IF(datesort&lt;&gt;"",MATCH(datesort,datesort,0),"")=ROW(dateent)-62,datesort,""),ROW(C582))</f>
        <v>#NUM!</v>
      </c>
    </row>
    <row r="645" spans="10:19" ht="13">
      <c r="J645" s="9">
        <v>0</v>
      </c>
      <c r="K645" s="17" t="s">
        <v>30</v>
      </c>
      <c r="L645" s="9">
        <v>0</v>
      </c>
      <c r="M645" s="17" t="s">
        <v>30</v>
      </c>
      <c r="O645" s="18">
        <v>0</v>
      </c>
      <c r="P645" s="9">
        <v>0</v>
      </c>
      <c r="Q645" s="54" t="e">
        <f t="array" ref="Q645">SMALL(IF(IF(dateent&lt;&gt;"",MATCH(dateent,dateent,0),"")=ROW(dateent)-62,dateent,""),ROW(A583))</f>
        <v>#NUM!</v>
      </c>
      <c r="S645" s="54" t="e">
        <f t="array" aca="1" ref="S645" ca="1">SMALL(IF(IF(datesort&lt;&gt;"",MATCH(datesort,datesort,0),"")=ROW(dateent)-62,datesort,""),ROW(C583))</f>
        <v>#NUM!</v>
      </c>
    </row>
    <row r="646" spans="10:19" ht="13">
      <c r="J646" s="9">
        <v>0</v>
      </c>
      <c r="K646" s="17" t="s">
        <v>30</v>
      </c>
      <c r="L646" s="9">
        <v>0</v>
      </c>
      <c r="M646" s="17" t="s">
        <v>30</v>
      </c>
      <c r="O646" s="18">
        <v>0</v>
      </c>
      <c r="P646" s="9">
        <v>0</v>
      </c>
      <c r="Q646" s="54" t="e">
        <f t="array" ref="Q646">SMALL(IF(IF(dateent&lt;&gt;"",MATCH(dateent,dateent,0),"")=ROW(dateent)-62,dateent,""),ROW(A584))</f>
        <v>#NUM!</v>
      </c>
      <c r="S646" s="54" t="e">
        <f t="array" aca="1" ref="S646" ca="1">SMALL(IF(IF(datesort&lt;&gt;"",MATCH(datesort,datesort,0),"")=ROW(dateent)-62,datesort,""),ROW(C584))</f>
        <v>#NUM!</v>
      </c>
    </row>
    <row r="647" spans="10:19" ht="13">
      <c r="J647" s="9">
        <v>0</v>
      </c>
      <c r="K647" s="17" t="s">
        <v>30</v>
      </c>
      <c r="L647" s="9">
        <v>0</v>
      </c>
      <c r="M647" s="17" t="s">
        <v>30</v>
      </c>
      <c r="O647" s="18">
        <v>0</v>
      </c>
      <c r="P647" s="9">
        <v>0</v>
      </c>
      <c r="Q647" s="54" t="e">
        <f t="array" ref="Q647">SMALL(IF(IF(dateent&lt;&gt;"",MATCH(dateent,dateent,0),"")=ROW(dateent)-62,dateent,""),ROW(A585))</f>
        <v>#NUM!</v>
      </c>
      <c r="S647" s="54" t="e">
        <f t="array" aca="1" ref="S647" ca="1">SMALL(IF(IF(datesort&lt;&gt;"",MATCH(datesort,datesort,0),"")=ROW(dateent)-62,datesort,""),ROW(C585))</f>
        <v>#NUM!</v>
      </c>
    </row>
    <row r="648" spans="10:19" ht="13">
      <c r="J648" s="9">
        <v>0</v>
      </c>
      <c r="K648" s="17" t="s">
        <v>30</v>
      </c>
      <c r="L648" s="9">
        <v>0</v>
      </c>
      <c r="M648" s="17" t="s">
        <v>30</v>
      </c>
      <c r="O648" s="18">
        <v>0</v>
      </c>
      <c r="P648" s="9">
        <v>0</v>
      </c>
      <c r="Q648" s="54" t="e">
        <f t="array" ref="Q648">SMALL(IF(IF(dateent&lt;&gt;"",MATCH(dateent,dateent,0),"")=ROW(dateent)-62,dateent,""),ROW(A586))</f>
        <v>#NUM!</v>
      </c>
      <c r="S648" s="54" t="e">
        <f t="array" aca="1" ref="S648" ca="1">SMALL(IF(IF(datesort&lt;&gt;"",MATCH(datesort,datesort,0),"")=ROW(dateent)-62,datesort,""),ROW(C586))</f>
        <v>#NUM!</v>
      </c>
    </row>
    <row r="649" spans="10:19" ht="13">
      <c r="J649" s="9">
        <v>0</v>
      </c>
      <c r="K649" s="17" t="s">
        <v>30</v>
      </c>
      <c r="L649" s="9">
        <v>0</v>
      </c>
      <c r="M649" s="17" t="s">
        <v>30</v>
      </c>
      <c r="O649" s="18">
        <v>0</v>
      </c>
      <c r="P649" s="9">
        <v>0</v>
      </c>
      <c r="Q649" s="54" t="e">
        <f t="array" ref="Q649">SMALL(IF(IF(dateent&lt;&gt;"",MATCH(dateent,dateent,0),"")=ROW(dateent)-62,dateent,""),ROW(A587))</f>
        <v>#NUM!</v>
      </c>
      <c r="S649" s="54" t="e">
        <f t="array" aca="1" ref="S649" ca="1">SMALL(IF(IF(datesort&lt;&gt;"",MATCH(datesort,datesort,0),"")=ROW(dateent)-62,datesort,""),ROW(C587))</f>
        <v>#NUM!</v>
      </c>
    </row>
    <row r="650" spans="10:19" ht="13">
      <c r="J650" s="9">
        <v>0</v>
      </c>
      <c r="K650" s="17" t="s">
        <v>30</v>
      </c>
      <c r="L650" s="9">
        <v>0</v>
      </c>
      <c r="M650" s="17" t="s">
        <v>30</v>
      </c>
      <c r="O650" s="18">
        <v>0</v>
      </c>
      <c r="P650" s="9">
        <v>0</v>
      </c>
      <c r="Q650" s="54" t="e">
        <f t="array" ref="Q650">SMALL(IF(IF(dateent&lt;&gt;"",MATCH(dateent,dateent,0),"")=ROW(dateent)-62,dateent,""),ROW(A588))</f>
        <v>#NUM!</v>
      </c>
      <c r="S650" s="54" t="e">
        <f t="array" aca="1" ref="S650" ca="1">SMALL(IF(IF(datesort&lt;&gt;"",MATCH(datesort,datesort,0),"")=ROW(dateent)-62,datesort,""),ROW(C588))</f>
        <v>#NUM!</v>
      </c>
    </row>
    <row r="651" spans="10:19" ht="13">
      <c r="J651" s="9">
        <v>0</v>
      </c>
      <c r="K651" s="17" t="s">
        <v>30</v>
      </c>
      <c r="L651" s="9">
        <v>0</v>
      </c>
      <c r="M651" s="17" t="s">
        <v>30</v>
      </c>
      <c r="O651" s="18">
        <v>0</v>
      </c>
      <c r="P651" s="9">
        <v>0</v>
      </c>
      <c r="Q651" s="54" t="e">
        <f t="array" ref="Q651">SMALL(IF(IF(dateent&lt;&gt;"",MATCH(dateent,dateent,0),"")=ROW(dateent)-62,dateent,""),ROW(A589))</f>
        <v>#NUM!</v>
      </c>
      <c r="S651" s="54" t="e">
        <f t="array" aca="1" ref="S651" ca="1">SMALL(IF(IF(datesort&lt;&gt;"",MATCH(datesort,datesort,0),"")=ROW(dateent)-62,datesort,""),ROW(C589))</f>
        <v>#NUM!</v>
      </c>
    </row>
    <row r="652" spans="10:19" ht="13">
      <c r="J652" s="9">
        <v>0</v>
      </c>
      <c r="K652" s="17" t="s">
        <v>30</v>
      </c>
      <c r="L652" s="9">
        <v>0</v>
      </c>
      <c r="M652" s="17" t="s">
        <v>30</v>
      </c>
      <c r="O652" s="18">
        <v>0</v>
      </c>
      <c r="P652" s="9">
        <v>0</v>
      </c>
      <c r="Q652" s="54" t="e">
        <f t="array" ref="Q652">SMALL(IF(IF(dateent&lt;&gt;"",MATCH(dateent,dateent,0),"")=ROW(dateent)-62,dateent,""),ROW(A590))</f>
        <v>#NUM!</v>
      </c>
      <c r="S652" s="54" t="e">
        <f t="array" aca="1" ref="S652" ca="1">SMALL(IF(IF(datesort&lt;&gt;"",MATCH(datesort,datesort,0),"")=ROW(dateent)-62,datesort,""),ROW(C590))</f>
        <v>#NUM!</v>
      </c>
    </row>
    <row r="653" spans="10:19" ht="13">
      <c r="J653" s="9">
        <v>0</v>
      </c>
      <c r="K653" s="17" t="s">
        <v>30</v>
      </c>
      <c r="L653" s="9">
        <v>0</v>
      </c>
      <c r="M653" s="17" t="s">
        <v>30</v>
      </c>
      <c r="O653" s="18">
        <v>0</v>
      </c>
      <c r="P653" s="9">
        <v>0</v>
      </c>
      <c r="Q653" s="54" t="e">
        <f t="array" ref="Q653">SMALL(IF(IF(dateent&lt;&gt;"",MATCH(dateent,dateent,0),"")=ROW(dateent)-62,dateent,""),ROW(A591))</f>
        <v>#NUM!</v>
      </c>
      <c r="S653" s="54" t="e">
        <f t="array" aca="1" ref="S653" ca="1">SMALL(IF(IF(datesort&lt;&gt;"",MATCH(datesort,datesort,0),"")=ROW(dateent)-62,datesort,""),ROW(C591))</f>
        <v>#NUM!</v>
      </c>
    </row>
    <row r="654" spans="10:19" ht="13">
      <c r="J654" s="9">
        <v>0</v>
      </c>
      <c r="K654" s="17" t="s">
        <v>30</v>
      </c>
      <c r="L654" s="9">
        <v>0</v>
      </c>
      <c r="M654" s="17" t="s">
        <v>30</v>
      </c>
      <c r="O654" s="18">
        <v>0</v>
      </c>
      <c r="P654" s="9">
        <v>0</v>
      </c>
      <c r="Q654" s="54" t="e">
        <f t="array" ref="Q654">SMALL(IF(IF(dateent&lt;&gt;"",MATCH(dateent,dateent,0),"")=ROW(dateent)-62,dateent,""),ROW(A592))</f>
        <v>#NUM!</v>
      </c>
      <c r="S654" s="54" t="e">
        <f t="array" aca="1" ref="S654" ca="1">SMALL(IF(IF(datesort&lt;&gt;"",MATCH(datesort,datesort,0),"")=ROW(dateent)-62,datesort,""),ROW(C592))</f>
        <v>#NUM!</v>
      </c>
    </row>
    <row r="655" spans="10:19" ht="13">
      <c r="J655" s="9">
        <v>0</v>
      </c>
      <c r="K655" s="17" t="s">
        <v>30</v>
      </c>
      <c r="L655" s="9">
        <v>0</v>
      </c>
      <c r="M655" s="17" t="s">
        <v>30</v>
      </c>
      <c r="O655" s="18">
        <v>0</v>
      </c>
      <c r="P655" s="9">
        <v>0</v>
      </c>
      <c r="Q655" s="54" t="e">
        <f t="array" ref="Q655">SMALL(IF(IF(dateent&lt;&gt;"",MATCH(dateent,dateent,0),"")=ROW(dateent)-62,dateent,""),ROW(A593))</f>
        <v>#NUM!</v>
      </c>
      <c r="S655" s="54" t="e">
        <f t="array" aca="1" ref="S655" ca="1">SMALL(IF(IF(datesort&lt;&gt;"",MATCH(datesort,datesort,0),"")=ROW(dateent)-62,datesort,""),ROW(C593))</f>
        <v>#NUM!</v>
      </c>
    </row>
    <row r="656" spans="10:19" ht="13">
      <c r="J656" s="9">
        <v>0</v>
      </c>
      <c r="K656" s="17" t="s">
        <v>30</v>
      </c>
      <c r="L656" s="9">
        <v>0</v>
      </c>
      <c r="M656" s="17" t="s">
        <v>30</v>
      </c>
      <c r="O656" s="18">
        <v>0</v>
      </c>
      <c r="P656" s="9">
        <v>0</v>
      </c>
      <c r="Q656" s="54" t="e">
        <f t="array" ref="Q656">SMALL(IF(IF(dateent&lt;&gt;"",MATCH(dateent,dateent,0),"")=ROW(dateent)-62,dateent,""),ROW(A594))</f>
        <v>#NUM!</v>
      </c>
      <c r="S656" s="54" t="e">
        <f t="array" aca="1" ref="S656" ca="1">SMALL(IF(IF(datesort&lt;&gt;"",MATCH(datesort,datesort,0),"")=ROW(dateent)-62,datesort,""),ROW(C594))</f>
        <v>#NUM!</v>
      </c>
    </row>
    <row r="657" spans="10:19" ht="13">
      <c r="J657" s="9">
        <v>0</v>
      </c>
      <c r="K657" s="17" t="s">
        <v>30</v>
      </c>
      <c r="L657" s="9">
        <v>0</v>
      </c>
      <c r="M657" s="17" t="s">
        <v>30</v>
      </c>
      <c r="O657" s="18">
        <v>0</v>
      </c>
      <c r="P657" s="9">
        <v>0</v>
      </c>
      <c r="Q657" s="54" t="e">
        <f t="array" ref="Q657">SMALL(IF(IF(dateent&lt;&gt;"",MATCH(dateent,dateent,0),"")=ROW(dateent)-62,dateent,""),ROW(A595))</f>
        <v>#NUM!</v>
      </c>
      <c r="S657" s="54" t="e">
        <f t="array" aca="1" ref="S657" ca="1">SMALL(IF(IF(datesort&lt;&gt;"",MATCH(datesort,datesort,0),"")=ROW(dateent)-62,datesort,""),ROW(C595))</f>
        <v>#NUM!</v>
      </c>
    </row>
    <row r="658" spans="10:19" ht="13">
      <c r="J658" s="9">
        <v>0</v>
      </c>
      <c r="K658" s="17" t="s">
        <v>30</v>
      </c>
      <c r="L658" s="9">
        <v>0</v>
      </c>
      <c r="M658" s="17" t="s">
        <v>30</v>
      </c>
      <c r="O658" s="18">
        <v>0</v>
      </c>
      <c r="P658" s="9">
        <v>0</v>
      </c>
      <c r="Q658" s="54" t="e">
        <f t="array" ref="Q658">SMALL(IF(IF(dateent&lt;&gt;"",MATCH(dateent,dateent,0),"")=ROW(dateent)-62,dateent,""),ROW(A596))</f>
        <v>#NUM!</v>
      </c>
      <c r="S658" s="54" t="e">
        <f t="array" aca="1" ref="S658" ca="1">SMALL(IF(IF(datesort&lt;&gt;"",MATCH(datesort,datesort,0),"")=ROW(dateent)-62,datesort,""),ROW(C596))</f>
        <v>#NUM!</v>
      </c>
    </row>
    <row r="659" spans="10:19" ht="13">
      <c r="J659" s="9">
        <v>0</v>
      </c>
      <c r="K659" s="17" t="s">
        <v>30</v>
      </c>
      <c r="L659" s="9">
        <v>0</v>
      </c>
      <c r="M659" s="17" t="s">
        <v>30</v>
      </c>
      <c r="O659" s="18">
        <v>0</v>
      </c>
      <c r="P659" s="9">
        <v>0</v>
      </c>
      <c r="Q659" s="54" t="e">
        <f t="array" ref="Q659">SMALL(IF(IF(dateent&lt;&gt;"",MATCH(dateent,dateent,0),"")=ROW(dateent)-62,dateent,""),ROW(A597))</f>
        <v>#NUM!</v>
      </c>
      <c r="S659" s="54" t="e">
        <f t="array" aca="1" ref="S659" ca="1">SMALL(IF(IF(datesort&lt;&gt;"",MATCH(datesort,datesort,0),"")=ROW(dateent)-62,datesort,""),ROW(C597))</f>
        <v>#NUM!</v>
      </c>
    </row>
    <row r="660" spans="10:19" ht="13">
      <c r="J660" s="9">
        <v>0</v>
      </c>
      <c r="K660" s="17" t="s">
        <v>30</v>
      </c>
      <c r="L660" s="9">
        <v>0</v>
      </c>
      <c r="M660" s="17" t="s">
        <v>30</v>
      </c>
      <c r="O660" s="18">
        <v>0</v>
      </c>
      <c r="P660" s="9">
        <v>0</v>
      </c>
      <c r="Q660" s="54" t="e">
        <f t="array" ref="Q660">SMALL(IF(IF(dateent&lt;&gt;"",MATCH(dateent,dateent,0),"")=ROW(dateent)-62,dateent,""),ROW(A598))</f>
        <v>#NUM!</v>
      </c>
      <c r="S660" s="54" t="e">
        <f t="array" aca="1" ref="S660" ca="1">SMALL(IF(IF(datesort&lt;&gt;"",MATCH(datesort,datesort,0),"")=ROW(dateent)-62,datesort,""),ROW(C598))</f>
        <v>#NUM!</v>
      </c>
    </row>
    <row r="661" spans="10:19" ht="13">
      <c r="J661" s="9">
        <v>0</v>
      </c>
      <c r="K661" s="17" t="s">
        <v>30</v>
      </c>
      <c r="L661" s="9">
        <v>0</v>
      </c>
      <c r="M661" s="17" t="s">
        <v>30</v>
      </c>
      <c r="O661" s="18">
        <v>0</v>
      </c>
      <c r="P661" s="9">
        <v>0</v>
      </c>
      <c r="Q661" s="54" t="e">
        <f t="array" ref="Q661">SMALL(IF(IF(dateent&lt;&gt;"",MATCH(dateent,dateent,0),"")=ROW(dateent)-62,dateent,""),ROW(A599))</f>
        <v>#NUM!</v>
      </c>
      <c r="S661" s="54" t="e">
        <f t="array" aca="1" ref="S661" ca="1">SMALL(IF(IF(datesort&lt;&gt;"",MATCH(datesort,datesort,0),"")=ROW(dateent)-62,datesort,""),ROW(C599))</f>
        <v>#NUM!</v>
      </c>
    </row>
    <row r="662" spans="10:19" ht="13">
      <c r="J662" s="9">
        <v>0</v>
      </c>
      <c r="K662" s="17" t="s">
        <v>30</v>
      </c>
      <c r="L662" s="9">
        <v>0</v>
      </c>
      <c r="M662" s="17" t="s">
        <v>30</v>
      </c>
      <c r="O662" s="18">
        <v>0</v>
      </c>
      <c r="P662" s="9">
        <v>0</v>
      </c>
      <c r="Q662" s="54" t="e">
        <f t="array" ref="Q662">SMALL(IF(IF(dateent&lt;&gt;"",MATCH(dateent,dateent,0),"")=ROW(dateent)-62,dateent,""),ROW(A600))</f>
        <v>#NUM!</v>
      </c>
      <c r="S662" s="54" t="e">
        <f t="array" aca="1" ref="S662" ca="1">SMALL(IF(IF(datesort&lt;&gt;"",MATCH(datesort,datesort,0),"")=ROW(dateent)-62,datesort,""),ROW(C600))</f>
        <v>#NUM!</v>
      </c>
    </row>
    <row r="663" spans="10:19" ht="13">
      <c r="J663" s="9">
        <v>0</v>
      </c>
      <c r="K663" s="17" t="s">
        <v>30</v>
      </c>
      <c r="L663" s="9">
        <v>0</v>
      </c>
      <c r="M663" s="17" t="s">
        <v>30</v>
      </c>
      <c r="O663" s="18">
        <v>0</v>
      </c>
      <c r="P663" s="9">
        <v>0</v>
      </c>
      <c r="Q663" s="54" t="e">
        <f t="array" ref="Q663">SMALL(IF(IF(dateent&lt;&gt;"",MATCH(dateent,dateent,0),"")=ROW(dateent)-62,dateent,""),ROW(A601))</f>
        <v>#NUM!</v>
      </c>
      <c r="S663" s="54" t="e">
        <f t="array" aca="1" ref="S663" ca="1">SMALL(IF(IF(datesort&lt;&gt;"",MATCH(datesort,datesort,0),"")=ROW(dateent)-62,datesort,""),ROW(C601))</f>
        <v>#NUM!</v>
      </c>
    </row>
    <row r="664" spans="10:19" ht="13">
      <c r="J664" s="9">
        <v>0</v>
      </c>
      <c r="K664" s="17" t="s">
        <v>30</v>
      </c>
      <c r="L664" s="9">
        <v>0</v>
      </c>
      <c r="M664" s="17" t="s">
        <v>30</v>
      </c>
      <c r="O664" s="18">
        <v>0</v>
      </c>
      <c r="P664" s="9">
        <v>0</v>
      </c>
      <c r="Q664" s="54" t="e">
        <f t="array" ref="Q664">SMALL(IF(IF(dateent&lt;&gt;"",MATCH(dateent,dateent,0),"")=ROW(dateent)-62,dateent,""),ROW(A602))</f>
        <v>#NUM!</v>
      </c>
      <c r="S664" s="54" t="e">
        <f t="array" aca="1" ref="S664" ca="1">SMALL(IF(IF(datesort&lt;&gt;"",MATCH(datesort,datesort,0),"")=ROW(dateent)-62,datesort,""),ROW(C602))</f>
        <v>#NUM!</v>
      </c>
    </row>
    <row r="665" spans="10:19" ht="13">
      <c r="J665" s="9">
        <v>0</v>
      </c>
      <c r="K665" s="17" t="s">
        <v>30</v>
      </c>
      <c r="L665" s="9">
        <v>0</v>
      </c>
      <c r="M665" s="17" t="s">
        <v>30</v>
      </c>
      <c r="O665" s="18">
        <v>0</v>
      </c>
      <c r="P665" s="9">
        <v>0</v>
      </c>
      <c r="Q665" s="54" t="e">
        <f t="array" ref="Q665">SMALL(IF(IF(dateent&lt;&gt;"",MATCH(dateent,dateent,0),"")=ROW(dateent)-62,dateent,""),ROW(A603))</f>
        <v>#NUM!</v>
      </c>
      <c r="S665" s="54" t="e">
        <f t="array" aca="1" ref="S665" ca="1">SMALL(IF(IF(datesort&lt;&gt;"",MATCH(datesort,datesort,0),"")=ROW(dateent)-62,datesort,""),ROW(C603))</f>
        <v>#NUM!</v>
      </c>
    </row>
    <row r="666" spans="10:19" ht="13">
      <c r="J666" s="9">
        <v>0</v>
      </c>
      <c r="K666" s="17" t="s">
        <v>30</v>
      </c>
      <c r="L666" s="9">
        <v>0</v>
      </c>
      <c r="M666" s="17" t="s">
        <v>30</v>
      </c>
      <c r="O666" s="18">
        <v>0</v>
      </c>
      <c r="P666" s="9">
        <v>0</v>
      </c>
      <c r="Q666" s="54" t="e">
        <f t="array" ref="Q666">SMALL(IF(IF(dateent&lt;&gt;"",MATCH(dateent,dateent,0),"")=ROW(dateent)-62,dateent,""),ROW(A604))</f>
        <v>#NUM!</v>
      </c>
      <c r="S666" s="54" t="e">
        <f t="array" aca="1" ref="S666" ca="1">SMALL(IF(IF(datesort&lt;&gt;"",MATCH(datesort,datesort,0),"")=ROW(dateent)-62,datesort,""),ROW(C604))</f>
        <v>#NUM!</v>
      </c>
    </row>
    <row r="667" spans="10:19" ht="13">
      <c r="J667" s="9">
        <v>0</v>
      </c>
      <c r="K667" s="17" t="s">
        <v>30</v>
      </c>
      <c r="L667" s="9">
        <v>0</v>
      </c>
      <c r="M667" s="17" t="s">
        <v>30</v>
      </c>
      <c r="O667" s="18">
        <v>0</v>
      </c>
      <c r="P667" s="9">
        <v>0</v>
      </c>
      <c r="Q667" s="54" t="e">
        <f t="array" ref="Q667">SMALL(IF(IF(dateent&lt;&gt;"",MATCH(dateent,dateent,0),"")=ROW(dateent)-62,dateent,""),ROW(A605))</f>
        <v>#NUM!</v>
      </c>
      <c r="S667" s="54" t="e">
        <f t="array" aca="1" ref="S667" ca="1">SMALL(IF(IF(datesort&lt;&gt;"",MATCH(datesort,datesort,0),"")=ROW(dateent)-62,datesort,""),ROW(C605))</f>
        <v>#NUM!</v>
      </c>
    </row>
    <row r="668" spans="10:19" ht="13">
      <c r="J668" s="9">
        <v>0</v>
      </c>
      <c r="K668" s="17" t="s">
        <v>30</v>
      </c>
      <c r="L668" s="9">
        <v>0</v>
      </c>
      <c r="M668" s="17" t="s">
        <v>30</v>
      </c>
      <c r="O668" s="18">
        <v>0</v>
      </c>
      <c r="P668" s="9">
        <v>0</v>
      </c>
      <c r="Q668" s="54" t="e">
        <f t="array" ref="Q668">SMALL(IF(IF(dateent&lt;&gt;"",MATCH(dateent,dateent,0),"")=ROW(dateent)-62,dateent,""),ROW(A606))</f>
        <v>#NUM!</v>
      </c>
      <c r="S668" s="54" t="e">
        <f t="array" aca="1" ref="S668" ca="1">SMALL(IF(IF(datesort&lt;&gt;"",MATCH(datesort,datesort,0),"")=ROW(dateent)-62,datesort,""),ROW(C606))</f>
        <v>#NUM!</v>
      </c>
    </row>
    <row r="669" spans="10:19" ht="13">
      <c r="J669" s="9">
        <v>0</v>
      </c>
      <c r="K669" s="17" t="s">
        <v>30</v>
      </c>
      <c r="L669" s="9">
        <v>0</v>
      </c>
      <c r="M669" s="17" t="s">
        <v>30</v>
      </c>
      <c r="O669" s="18">
        <v>0</v>
      </c>
      <c r="P669" s="9">
        <v>0</v>
      </c>
      <c r="Q669" s="54" t="e">
        <f t="array" ref="Q669">SMALL(IF(IF(dateent&lt;&gt;"",MATCH(dateent,dateent,0),"")=ROW(dateent)-62,dateent,""),ROW(A607))</f>
        <v>#NUM!</v>
      </c>
      <c r="S669" s="54" t="e">
        <f t="array" aca="1" ref="S669" ca="1">SMALL(IF(IF(datesort&lt;&gt;"",MATCH(datesort,datesort,0),"")=ROW(dateent)-62,datesort,""),ROW(C607))</f>
        <v>#NUM!</v>
      </c>
    </row>
    <row r="670" spans="10:19" ht="13">
      <c r="J670" s="9">
        <v>0</v>
      </c>
      <c r="K670" s="17" t="s">
        <v>30</v>
      </c>
      <c r="L670" s="9">
        <v>0</v>
      </c>
      <c r="M670" s="17" t="s">
        <v>30</v>
      </c>
      <c r="O670" s="18">
        <v>0</v>
      </c>
      <c r="P670" s="9">
        <v>0</v>
      </c>
      <c r="Q670" s="54" t="e">
        <f t="array" ref="Q670">SMALL(IF(IF(dateent&lt;&gt;"",MATCH(dateent,dateent,0),"")=ROW(dateent)-62,dateent,""),ROW(A608))</f>
        <v>#NUM!</v>
      </c>
      <c r="S670" s="54" t="e">
        <f t="array" aca="1" ref="S670" ca="1">SMALL(IF(IF(datesort&lt;&gt;"",MATCH(datesort,datesort,0),"")=ROW(dateent)-62,datesort,""),ROW(C608))</f>
        <v>#NUM!</v>
      </c>
    </row>
    <row r="671" spans="10:19" ht="13">
      <c r="J671" s="9">
        <v>0</v>
      </c>
      <c r="K671" s="17">
        <v>0</v>
      </c>
      <c r="L671" s="9">
        <v>0</v>
      </c>
      <c r="M671" s="17">
        <v>0</v>
      </c>
      <c r="O671" s="18">
        <v>0</v>
      </c>
      <c r="P671" s="9">
        <v>0</v>
      </c>
      <c r="Q671" s="54" t="e">
        <f t="array" ref="Q671">SMALL(IF(IF(dateent&lt;&gt;"",MATCH(dateent,dateent,0),"")=ROW(dateent)-62,dateent,""),ROW(A609))</f>
        <v>#NUM!</v>
      </c>
      <c r="S671" s="54" t="e">
        <f t="array" aca="1" ref="S671" ca="1">SMALL(IF(IF(datesort&lt;&gt;"",MATCH(datesort,datesort,0),"")=ROW(dateent)-62,datesort,""),ROW(C609))</f>
        <v>#NUM!</v>
      </c>
    </row>
    <row r="672" spans="10:19" ht="13">
      <c r="J672" s="9">
        <v>0</v>
      </c>
      <c r="K672" s="17">
        <v>0</v>
      </c>
      <c r="L672" s="9">
        <v>0</v>
      </c>
      <c r="M672" s="17">
        <v>0</v>
      </c>
      <c r="O672" s="18">
        <v>0</v>
      </c>
      <c r="P672" s="9">
        <v>0</v>
      </c>
      <c r="Q672" s="54" t="e">
        <f t="array" ref="Q672">SMALL(IF(IF(dateent&lt;&gt;"",MATCH(dateent,dateent,0),"")=ROW(dateent)-62,dateent,""),ROW(A610))</f>
        <v>#NUM!</v>
      </c>
      <c r="S672" s="54" t="e">
        <f t="array" aca="1" ref="S672" ca="1">SMALL(IF(IF(datesort&lt;&gt;"",MATCH(datesort,datesort,0),"")=ROW(dateent)-62,datesort,""),ROW(C610))</f>
        <v>#NUM!</v>
      </c>
    </row>
  </sheetData>
  <mergeCells count="28">
    <mergeCell ref="A1:G1"/>
    <mergeCell ref="E3:G3"/>
    <mergeCell ref="E4:G4"/>
    <mergeCell ref="A6:G6"/>
    <mergeCell ref="F7:F8"/>
    <mergeCell ref="G7:G8"/>
    <mergeCell ref="A30:G30"/>
    <mergeCell ref="A31:A32"/>
    <mergeCell ref="B31:B32"/>
    <mergeCell ref="C31:C32"/>
    <mergeCell ref="D31:D32"/>
    <mergeCell ref="E31:E32"/>
    <mergeCell ref="F31:F32"/>
    <mergeCell ref="G31:G32"/>
    <mergeCell ref="A7:A8"/>
    <mergeCell ref="B7:B8"/>
    <mergeCell ref="C7:C8"/>
    <mergeCell ref="D7:D8"/>
    <mergeCell ref="E7:E8"/>
    <mergeCell ref="J58:P58"/>
    <mergeCell ref="J60:K60"/>
    <mergeCell ref="L60:M60"/>
    <mergeCell ref="J61:J62"/>
    <mergeCell ref="K61:K62"/>
    <mergeCell ref="L61:L62"/>
    <mergeCell ref="M61:M62"/>
    <mergeCell ref="O61:O62"/>
    <mergeCell ref="P61:P62"/>
  </mergeCells>
  <conditionalFormatting sqref="K63:K672 M63:M672 O63:O672">
    <cfRule type="cellIs" dxfId="61" priority="15" operator="equal">
      <formula>"Date à saisir"</formula>
    </cfRule>
  </conditionalFormatting>
  <conditionalFormatting sqref="K64:K67 M64:M67 O64:O67">
    <cfRule type="expression" dxfId="60" priority="13">
      <formula>$W10="pb début . "</formula>
    </cfRule>
    <cfRule type="expression" dxfId="59" priority="14">
      <formula>$W10="pb début . Pb fin"</formula>
    </cfRule>
  </conditionalFormatting>
  <conditionalFormatting sqref="K64:K67 M64:M67 O64:O67">
    <cfRule type="expression" dxfId="58" priority="12">
      <formula>$W10=" . "</formula>
    </cfRule>
  </conditionalFormatting>
  <conditionalFormatting sqref="K126:K672 M126:M672 O126:O672">
    <cfRule type="expression" dxfId="57" priority="10">
      <formula>$AD56="pb début . "</formula>
    </cfRule>
    <cfRule type="expression" dxfId="56" priority="11">
      <formula>$AD56="pb début . Pb fin"</formula>
    </cfRule>
  </conditionalFormatting>
  <conditionalFormatting sqref="K126:K672 M126:M672 O126:O672">
    <cfRule type="expression" dxfId="55" priority="9">
      <formula>$AD56=" . "</formula>
    </cfRule>
  </conditionalFormatting>
  <conditionalFormatting sqref="K63 M63 O63">
    <cfRule type="expression" dxfId="54" priority="16">
      <formula>$U9="pb début . "</formula>
    </cfRule>
    <cfRule type="expression" dxfId="53" priority="17">
      <formula>$U9="pb début . Pb fin"</formula>
    </cfRule>
  </conditionalFormatting>
  <conditionalFormatting sqref="K63 M63 O63">
    <cfRule type="expression" dxfId="52" priority="18">
      <formula>$U9=" . "</formula>
    </cfRule>
  </conditionalFormatting>
  <conditionalFormatting sqref="K93:K94 M93:M94 O93:O94">
    <cfRule type="expression" dxfId="51" priority="19">
      <formula>#REF!="pb début . "</formula>
    </cfRule>
    <cfRule type="expression" dxfId="50" priority="20">
      <formula>#REF!="pb début . Pb fin"</formula>
    </cfRule>
  </conditionalFormatting>
  <conditionalFormatting sqref="K93:K94 M93:M94 O93:O94">
    <cfRule type="expression" dxfId="49" priority="21">
      <formula>#REF!=" . "</formula>
    </cfRule>
  </conditionalFormatting>
  <conditionalFormatting sqref="K85:K92 M85:M92 O85:O92">
    <cfRule type="expression" dxfId="48" priority="22">
      <formula>$AD30="pb début . "</formula>
    </cfRule>
    <cfRule type="expression" dxfId="47" priority="23">
      <formula>$AD30="pb début . Pb fin"</formula>
    </cfRule>
  </conditionalFormatting>
  <conditionalFormatting sqref="K85:K92 M85:M92 O85:O92">
    <cfRule type="expression" dxfId="46" priority="24">
      <formula>$AD30=" . "</formula>
    </cfRule>
  </conditionalFormatting>
  <conditionalFormatting sqref="A33:A52">
    <cfRule type="cellIs" dxfId="45" priority="5" operator="equal">
      <formula>"Date à saisir"</formula>
    </cfRule>
  </conditionalFormatting>
  <conditionalFormatting sqref="A33:A52">
    <cfRule type="expression" dxfId="44" priority="6">
      <formula>$U1048415="pb début . "</formula>
    </cfRule>
    <cfRule type="expression" dxfId="43" priority="7">
      <formula>$U1048415="pb début . Pb fin"</formula>
    </cfRule>
  </conditionalFormatting>
  <conditionalFormatting sqref="A33:A52">
    <cfRule type="expression" dxfId="42" priority="8">
      <formula>$U1048415=" . "</formula>
    </cfRule>
  </conditionalFormatting>
  <conditionalFormatting sqref="A9:B28">
    <cfRule type="cellIs" dxfId="41" priority="1" operator="equal">
      <formula>"Date à saisir"</formula>
    </cfRule>
  </conditionalFormatting>
  <conditionalFormatting sqref="A9:B28">
    <cfRule type="expression" dxfId="40" priority="2">
      <formula>$U1048415="pb début . "</formula>
    </cfRule>
    <cfRule type="expression" dxfId="39" priority="3">
      <formula>$U1048415="pb début . Pb fin"</formula>
    </cfRule>
  </conditionalFormatting>
  <conditionalFormatting sqref="A9:B28">
    <cfRule type="expression" dxfId="38" priority="4">
      <formula>$U1048415=" . "</formula>
    </cfRule>
  </conditionalFormatting>
  <conditionalFormatting sqref="K68:K74 M68:M74 M83 O83 O68:O74">
    <cfRule type="expression" dxfId="37" priority="25">
      <formula>$AD14="pb début . "</formula>
    </cfRule>
    <cfRule type="expression" dxfId="36" priority="26">
      <formula>$AD14="pb début . Pb fin"</formula>
    </cfRule>
  </conditionalFormatting>
  <conditionalFormatting sqref="K84 M84 K75:K82 M75:M82 O75:O82 O84">
    <cfRule type="expression" dxfId="35" priority="27">
      <formula>#REF!="pb début . "</formula>
    </cfRule>
    <cfRule type="expression" dxfId="34" priority="28">
      <formula>#REF!="pb début . Pb fin"</formula>
    </cfRule>
  </conditionalFormatting>
  <conditionalFormatting sqref="K68:K74 M68:M74 M83 O83 O68:O74">
    <cfRule type="expression" dxfId="33" priority="29">
      <formula>$AD14=" . "</formula>
    </cfRule>
  </conditionalFormatting>
  <conditionalFormatting sqref="K84 M84 K75:K82 M75:M82 O75:O82 O84">
    <cfRule type="expression" dxfId="32" priority="30">
      <formula>#REF!=" . "</formula>
    </cfRule>
  </conditionalFormatting>
  <conditionalFormatting sqref="K83">
    <cfRule type="expression" dxfId="31" priority="31">
      <formula>$AD29="pb début . "</formula>
    </cfRule>
    <cfRule type="expression" dxfId="30" priority="32">
      <formula>$AD29="pb début . Pb fin"</formula>
    </cfRule>
  </conditionalFormatting>
  <conditionalFormatting sqref="K83">
    <cfRule type="expression" dxfId="29" priority="33">
      <formula>$AD29=" . "</formula>
    </cfRule>
  </conditionalFormatting>
  <conditionalFormatting sqref="K95:K117 M95:M117 O95:O117">
    <cfRule type="expression" dxfId="28" priority="34">
      <formula>#REF!="pb début . "</formula>
    </cfRule>
    <cfRule type="expression" dxfId="27" priority="35">
      <formula>#REF!="pb début . Pb fin"</formula>
    </cfRule>
  </conditionalFormatting>
  <conditionalFormatting sqref="K95:K117 M95:M117 O95:O117">
    <cfRule type="expression" dxfId="26" priority="36">
      <formula>#REF!=" . "</formula>
    </cfRule>
  </conditionalFormatting>
  <conditionalFormatting sqref="K118:K120 M118:M120 O118:O120">
    <cfRule type="expression" dxfId="25" priority="37">
      <formula>$AD53="pb début . "</formula>
    </cfRule>
    <cfRule type="expression" dxfId="24" priority="38">
      <formula>$AD53="pb début . Pb fin"</formula>
    </cfRule>
  </conditionalFormatting>
  <conditionalFormatting sqref="K121:K125 M121:M125 O121:O125">
    <cfRule type="expression" dxfId="23" priority="39">
      <formula>#REF!="pb début . "</formula>
    </cfRule>
    <cfRule type="expression" dxfId="22" priority="40">
      <formula>#REF!="pb début . Pb fin"</formula>
    </cfRule>
  </conditionalFormatting>
  <conditionalFormatting sqref="K118:K120 M118:M120 O118:O120">
    <cfRule type="expression" dxfId="21" priority="41">
      <formula>$AD53=" . "</formula>
    </cfRule>
  </conditionalFormatting>
  <conditionalFormatting sqref="K121:K125 M121:M125 O121:O125">
    <cfRule type="expression" dxfId="20" priority="42">
      <formula>#REF!=" . "</formula>
    </cfRule>
  </conditionalFormatting>
  <dataValidations count="2">
    <dataValidation type="list" allowBlank="1" showInputMessage="1" showErrorMessage="1" sqref="C4">
      <formula1>listemois</formula1>
    </dataValidation>
    <dataValidation type="list" allowBlank="1" showInputMessage="1" showErrorMessage="1" sqref="E4:G4">
      <formula1>OFFSET(dept3,MATCH(MONTH(1&amp;C4),MONTH(colq),0),,SUMPRODUCT(--(MONTH(colq)=MONTH(1&amp;C4))))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horizontalDpi="4294967294" verticalDpi="0" r:id="rId1"/>
  <rowBreaks count="1" manualBreakCount="1">
    <brk id="29" max="6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Calendrier!$A$2:$A$13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32"/>
  <sheetViews>
    <sheetView topLeftCell="A2" workbookViewId="0">
      <selection activeCell="C1" sqref="C1"/>
    </sheetView>
  </sheetViews>
  <sheetFormatPr baseColWidth="10" defaultColWidth="11.453125" defaultRowHeight="13"/>
  <cols>
    <col min="1" max="1" width="7.7265625" style="21" bestFit="1" customWidth="1"/>
    <col min="2" max="2" width="11" style="20" bestFit="1" customWidth="1"/>
    <col min="3" max="14" width="10.7265625" style="20" customWidth="1"/>
    <col min="15" max="16384" width="11.453125" style="21"/>
  </cols>
  <sheetData>
    <row r="1" spans="1:14" s="19" customFormat="1">
      <c r="A1" s="19" t="s">
        <v>17</v>
      </c>
      <c r="B1" s="19" t="s">
        <v>2</v>
      </c>
      <c r="C1" s="19" t="str">
        <f>B2</f>
        <v>Janvier</v>
      </c>
      <c r="D1" s="19" t="str">
        <f>B3</f>
        <v>Février</v>
      </c>
      <c r="E1" s="19" t="str">
        <f>B4</f>
        <v>Mars</v>
      </c>
      <c r="F1" s="19" t="str">
        <f>B5</f>
        <v>Avril</v>
      </c>
      <c r="G1" s="19" t="str">
        <f>B6</f>
        <v>Mai</v>
      </c>
      <c r="H1" s="19" t="str">
        <f>B7</f>
        <v>Juin</v>
      </c>
      <c r="I1" s="19" t="str">
        <f>B8</f>
        <v>Juillet</v>
      </c>
      <c r="J1" s="19" t="str">
        <f>B9</f>
        <v>Août</v>
      </c>
      <c r="K1" s="19" t="str">
        <f>B10</f>
        <v>Septembre</v>
      </c>
      <c r="L1" s="19" t="str">
        <f>B11</f>
        <v>Octobre</v>
      </c>
      <c r="M1" s="19" t="str">
        <f>B12</f>
        <v>Novembre</v>
      </c>
      <c r="N1" s="19" t="str">
        <f>B13</f>
        <v>Décembre</v>
      </c>
    </row>
    <row r="2" spans="1:14">
      <c r="A2" s="20">
        <v>2018</v>
      </c>
      <c r="B2" s="20" t="s">
        <v>18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0">
        <v>1</v>
      </c>
      <c r="J2" s="20">
        <v>1</v>
      </c>
      <c r="K2" s="20">
        <v>1</v>
      </c>
      <c r="L2" s="20">
        <v>1</v>
      </c>
      <c r="M2" s="20">
        <v>1</v>
      </c>
      <c r="N2" s="20">
        <v>1</v>
      </c>
    </row>
    <row r="3" spans="1:14">
      <c r="A3" s="20">
        <v>2019</v>
      </c>
      <c r="B3" s="20" t="s">
        <v>19</v>
      </c>
      <c r="C3" s="20">
        <v>2</v>
      </c>
      <c r="D3" s="20">
        <v>2</v>
      </c>
      <c r="E3" s="20">
        <v>2</v>
      </c>
      <c r="F3" s="20">
        <v>2</v>
      </c>
      <c r="G3" s="20">
        <v>2</v>
      </c>
      <c r="H3" s="20">
        <v>2</v>
      </c>
      <c r="I3" s="20">
        <v>2</v>
      </c>
      <c r="J3" s="20">
        <v>2</v>
      </c>
      <c r="K3" s="20">
        <v>2</v>
      </c>
      <c r="L3" s="20">
        <v>2</v>
      </c>
      <c r="M3" s="20">
        <v>2</v>
      </c>
      <c r="N3" s="20">
        <v>2</v>
      </c>
    </row>
    <row r="4" spans="1:14">
      <c r="A4" s="20">
        <v>2020</v>
      </c>
      <c r="B4" s="20" t="s">
        <v>20</v>
      </c>
      <c r="C4" s="20">
        <v>3</v>
      </c>
      <c r="D4" s="20">
        <v>3</v>
      </c>
      <c r="E4" s="20">
        <v>3</v>
      </c>
      <c r="F4" s="20">
        <v>3</v>
      </c>
      <c r="G4" s="20">
        <v>3</v>
      </c>
      <c r="H4" s="20">
        <v>3</v>
      </c>
      <c r="I4" s="20">
        <v>3</v>
      </c>
      <c r="J4" s="20">
        <v>3</v>
      </c>
      <c r="K4" s="20">
        <v>3</v>
      </c>
      <c r="L4" s="20">
        <v>3</v>
      </c>
      <c r="M4" s="20">
        <v>3</v>
      </c>
      <c r="N4" s="20">
        <v>3</v>
      </c>
    </row>
    <row r="5" spans="1:14">
      <c r="A5" s="20">
        <v>2021</v>
      </c>
      <c r="B5" s="20" t="s">
        <v>21</v>
      </c>
      <c r="C5" s="20">
        <v>4</v>
      </c>
      <c r="D5" s="20">
        <v>4</v>
      </c>
      <c r="E5" s="20">
        <v>4</v>
      </c>
      <c r="F5" s="20">
        <v>4</v>
      </c>
      <c r="G5" s="20">
        <v>4</v>
      </c>
      <c r="H5" s="20">
        <v>4</v>
      </c>
      <c r="I5" s="20">
        <v>4</v>
      </c>
      <c r="J5" s="20">
        <v>4</v>
      </c>
      <c r="K5" s="20">
        <v>4</v>
      </c>
      <c r="L5" s="20">
        <v>4</v>
      </c>
      <c r="M5" s="20">
        <v>4</v>
      </c>
      <c r="N5" s="20">
        <v>4</v>
      </c>
    </row>
    <row r="6" spans="1:14">
      <c r="A6" s="20">
        <v>2022</v>
      </c>
      <c r="B6" s="20" t="s">
        <v>22</v>
      </c>
      <c r="C6" s="20">
        <v>5</v>
      </c>
      <c r="D6" s="20">
        <v>5</v>
      </c>
      <c r="E6" s="20">
        <v>5</v>
      </c>
      <c r="F6" s="20">
        <v>5</v>
      </c>
      <c r="G6" s="20">
        <v>5</v>
      </c>
      <c r="H6" s="20">
        <v>5</v>
      </c>
      <c r="I6" s="20">
        <v>5</v>
      </c>
      <c r="J6" s="20">
        <v>5</v>
      </c>
      <c r="K6" s="20">
        <v>5</v>
      </c>
      <c r="L6" s="20">
        <v>5</v>
      </c>
      <c r="M6" s="20">
        <v>5</v>
      </c>
      <c r="N6" s="20">
        <v>5</v>
      </c>
    </row>
    <row r="7" spans="1:14">
      <c r="A7" s="20">
        <v>2023</v>
      </c>
      <c r="B7" s="20" t="s">
        <v>23</v>
      </c>
      <c r="C7" s="20">
        <v>6</v>
      </c>
      <c r="D7" s="20">
        <v>6</v>
      </c>
      <c r="E7" s="20">
        <v>6</v>
      </c>
      <c r="F7" s="20">
        <v>6</v>
      </c>
      <c r="G7" s="20">
        <v>6</v>
      </c>
      <c r="H7" s="20">
        <v>6</v>
      </c>
      <c r="I7" s="20">
        <v>6</v>
      </c>
      <c r="J7" s="20">
        <v>6</v>
      </c>
      <c r="K7" s="20">
        <v>6</v>
      </c>
      <c r="L7" s="20">
        <v>6</v>
      </c>
      <c r="M7" s="20">
        <v>6</v>
      </c>
      <c r="N7" s="20">
        <v>6</v>
      </c>
    </row>
    <row r="8" spans="1:14">
      <c r="A8" s="20">
        <v>2024</v>
      </c>
      <c r="B8" s="20" t="s">
        <v>24</v>
      </c>
      <c r="C8" s="20">
        <v>7</v>
      </c>
      <c r="D8" s="20">
        <v>7</v>
      </c>
      <c r="E8" s="20">
        <v>7</v>
      </c>
      <c r="F8" s="20">
        <v>7</v>
      </c>
      <c r="G8" s="20">
        <v>7</v>
      </c>
      <c r="H8" s="20">
        <v>7</v>
      </c>
      <c r="I8" s="20">
        <v>7</v>
      </c>
      <c r="J8" s="20">
        <v>7</v>
      </c>
      <c r="K8" s="20">
        <v>7</v>
      </c>
      <c r="L8" s="20">
        <v>7</v>
      </c>
      <c r="M8" s="20">
        <v>7</v>
      </c>
      <c r="N8" s="20">
        <v>7</v>
      </c>
    </row>
    <row r="9" spans="1:14">
      <c r="A9" s="20">
        <v>2025</v>
      </c>
      <c r="B9" s="20" t="s">
        <v>25</v>
      </c>
      <c r="C9" s="20">
        <v>8</v>
      </c>
      <c r="D9" s="20">
        <v>8</v>
      </c>
      <c r="E9" s="20">
        <v>8</v>
      </c>
      <c r="F9" s="20">
        <v>8</v>
      </c>
      <c r="G9" s="20">
        <v>8</v>
      </c>
      <c r="H9" s="20">
        <v>8</v>
      </c>
      <c r="I9" s="20">
        <v>8</v>
      </c>
      <c r="J9" s="20">
        <v>8</v>
      </c>
      <c r="K9" s="20">
        <v>8</v>
      </c>
      <c r="L9" s="20">
        <v>8</v>
      </c>
      <c r="M9" s="20">
        <v>8</v>
      </c>
      <c r="N9" s="20">
        <v>8</v>
      </c>
    </row>
    <row r="10" spans="1:14">
      <c r="A10" s="20">
        <v>2026</v>
      </c>
      <c r="B10" s="20" t="s">
        <v>26</v>
      </c>
      <c r="C10" s="20">
        <v>9</v>
      </c>
      <c r="D10" s="20">
        <v>9</v>
      </c>
      <c r="E10" s="20">
        <v>9</v>
      </c>
      <c r="F10" s="20">
        <v>9</v>
      </c>
      <c r="G10" s="20">
        <v>9</v>
      </c>
      <c r="H10" s="20">
        <v>9</v>
      </c>
      <c r="I10" s="20">
        <v>9</v>
      </c>
      <c r="J10" s="20">
        <v>9</v>
      </c>
      <c r="K10" s="20">
        <v>9</v>
      </c>
      <c r="L10" s="20">
        <v>9</v>
      </c>
      <c r="M10" s="20">
        <v>9</v>
      </c>
      <c r="N10" s="20">
        <v>9</v>
      </c>
    </row>
    <row r="11" spans="1:14">
      <c r="A11" s="20">
        <v>2027</v>
      </c>
      <c r="B11" s="20" t="s">
        <v>4</v>
      </c>
      <c r="C11" s="20">
        <v>10</v>
      </c>
      <c r="D11" s="20">
        <v>10</v>
      </c>
      <c r="E11" s="20">
        <v>10</v>
      </c>
      <c r="F11" s="20">
        <v>10</v>
      </c>
      <c r="G11" s="20">
        <v>10</v>
      </c>
      <c r="H11" s="20">
        <v>10</v>
      </c>
      <c r="I11" s="20">
        <v>10</v>
      </c>
      <c r="J11" s="20">
        <v>10</v>
      </c>
      <c r="K11" s="20">
        <v>10</v>
      </c>
      <c r="L11" s="20">
        <v>10</v>
      </c>
      <c r="M11" s="20">
        <v>10</v>
      </c>
      <c r="N11" s="20">
        <v>10</v>
      </c>
    </row>
    <row r="12" spans="1:14">
      <c r="A12" s="20">
        <v>2028</v>
      </c>
      <c r="B12" s="20" t="s">
        <v>27</v>
      </c>
      <c r="C12" s="20">
        <v>11</v>
      </c>
      <c r="D12" s="20">
        <v>11</v>
      </c>
      <c r="E12" s="20">
        <v>11</v>
      </c>
      <c r="F12" s="20">
        <v>11</v>
      </c>
      <c r="G12" s="20">
        <v>11</v>
      </c>
      <c r="H12" s="20">
        <v>11</v>
      </c>
      <c r="I12" s="20">
        <v>11</v>
      </c>
      <c r="J12" s="20">
        <v>11</v>
      </c>
      <c r="K12" s="20">
        <v>11</v>
      </c>
      <c r="L12" s="20">
        <v>11</v>
      </c>
      <c r="M12" s="20">
        <v>11</v>
      </c>
      <c r="N12" s="20">
        <v>11</v>
      </c>
    </row>
    <row r="13" spans="1:14">
      <c r="A13" s="20">
        <v>2029</v>
      </c>
      <c r="B13" s="20" t="s">
        <v>28</v>
      </c>
      <c r="C13" s="20">
        <v>12</v>
      </c>
      <c r="D13" s="20">
        <v>12</v>
      </c>
      <c r="E13" s="20">
        <v>12</v>
      </c>
      <c r="F13" s="20">
        <v>12</v>
      </c>
      <c r="G13" s="20">
        <v>12</v>
      </c>
      <c r="H13" s="20">
        <v>12</v>
      </c>
      <c r="I13" s="20">
        <v>12</v>
      </c>
      <c r="J13" s="20">
        <v>12</v>
      </c>
      <c r="K13" s="20">
        <v>12</v>
      </c>
      <c r="L13" s="20">
        <v>12</v>
      </c>
      <c r="M13" s="20">
        <v>12</v>
      </c>
      <c r="N13" s="20">
        <v>12</v>
      </c>
    </row>
    <row r="14" spans="1:14">
      <c r="C14" s="20">
        <v>13</v>
      </c>
      <c r="D14" s="20">
        <v>13</v>
      </c>
      <c r="E14" s="20">
        <v>13</v>
      </c>
      <c r="F14" s="20">
        <v>13</v>
      </c>
      <c r="G14" s="20">
        <v>13</v>
      </c>
      <c r="H14" s="20">
        <v>13</v>
      </c>
      <c r="I14" s="20">
        <v>13</v>
      </c>
      <c r="J14" s="20">
        <v>13</v>
      </c>
      <c r="K14" s="20">
        <v>13</v>
      </c>
      <c r="L14" s="20">
        <v>13</v>
      </c>
      <c r="M14" s="20">
        <v>13</v>
      </c>
      <c r="N14" s="20">
        <v>13</v>
      </c>
    </row>
    <row r="15" spans="1:14">
      <c r="C15" s="20">
        <v>14</v>
      </c>
      <c r="D15" s="20">
        <v>14</v>
      </c>
      <c r="E15" s="20">
        <v>14</v>
      </c>
      <c r="F15" s="20">
        <v>14</v>
      </c>
      <c r="G15" s="20">
        <v>14</v>
      </c>
      <c r="H15" s="20">
        <v>14</v>
      </c>
      <c r="I15" s="20">
        <v>14</v>
      </c>
      <c r="J15" s="20">
        <v>14</v>
      </c>
      <c r="K15" s="20">
        <v>14</v>
      </c>
      <c r="L15" s="20">
        <v>14</v>
      </c>
      <c r="M15" s="20">
        <v>14</v>
      </c>
      <c r="N15" s="20">
        <v>14</v>
      </c>
    </row>
    <row r="16" spans="1:14">
      <c r="C16" s="20">
        <v>15</v>
      </c>
      <c r="D16" s="20">
        <v>15</v>
      </c>
      <c r="E16" s="20">
        <v>15</v>
      </c>
      <c r="F16" s="20">
        <v>15</v>
      </c>
      <c r="G16" s="20">
        <v>15</v>
      </c>
      <c r="H16" s="20">
        <v>15</v>
      </c>
      <c r="I16" s="20">
        <v>15</v>
      </c>
      <c r="J16" s="20">
        <v>15</v>
      </c>
      <c r="K16" s="20">
        <v>15</v>
      </c>
      <c r="L16" s="20">
        <v>15</v>
      </c>
      <c r="M16" s="20">
        <v>15</v>
      </c>
      <c r="N16" s="20">
        <v>15</v>
      </c>
    </row>
    <row r="17" spans="3:14">
      <c r="C17" s="20">
        <v>16</v>
      </c>
      <c r="D17" s="20">
        <v>16</v>
      </c>
      <c r="E17" s="20">
        <v>16</v>
      </c>
      <c r="F17" s="20">
        <v>16</v>
      </c>
      <c r="G17" s="20">
        <v>16</v>
      </c>
      <c r="H17" s="20">
        <v>16</v>
      </c>
      <c r="I17" s="20">
        <v>16</v>
      </c>
      <c r="J17" s="20">
        <v>16</v>
      </c>
      <c r="K17" s="20">
        <v>16</v>
      </c>
      <c r="L17" s="20">
        <v>16</v>
      </c>
      <c r="M17" s="20">
        <v>16</v>
      </c>
      <c r="N17" s="20">
        <v>16</v>
      </c>
    </row>
    <row r="18" spans="3:14">
      <c r="C18" s="20">
        <v>17</v>
      </c>
      <c r="D18" s="20">
        <v>17</v>
      </c>
      <c r="E18" s="20">
        <v>17</v>
      </c>
      <c r="F18" s="20">
        <v>17</v>
      </c>
      <c r="G18" s="20">
        <v>17</v>
      </c>
      <c r="H18" s="20">
        <v>17</v>
      </c>
      <c r="I18" s="20">
        <v>17</v>
      </c>
      <c r="J18" s="20">
        <v>17</v>
      </c>
      <c r="K18" s="20">
        <v>17</v>
      </c>
      <c r="L18" s="20">
        <v>17</v>
      </c>
      <c r="M18" s="20">
        <v>17</v>
      </c>
      <c r="N18" s="20">
        <v>17</v>
      </c>
    </row>
    <row r="19" spans="3:14">
      <c r="C19" s="20">
        <v>18</v>
      </c>
      <c r="D19" s="20">
        <v>18</v>
      </c>
      <c r="E19" s="20">
        <v>18</v>
      </c>
      <c r="F19" s="20">
        <v>18</v>
      </c>
      <c r="G19" s="20">
        <v>18</v>
      </c>
      <c r="H19" s="20">
        <v>18</v>
      </c>
      <c r="I19" s="20">
        <v>18</v>
      </c>
      <c r="J19" s="20">
        <v>18</v>
      </c>
      <c r="K19" s="20">
        <v>18</v>
      </c>
      <c r="L19" s="20">
        <v>18</v>
      </c>
      <c r="M19" s="20">
        <v>18</v>
      </c>
      <c r="N19" s="20">
        <v>18</v>
      </c>
    </row>
    <row r="20" spans="3:14">
      <c r="C20" s="20">
        <v>19</v>
      </c>
      <c r="D20" s="20">
        <v>19</v>
      </c>
      <c r="E20" s="20">
        <v>19</v>
      </c>
      <c r="F20" s="20">
        <v>19</v>
      </c>
      <c r="G20" s="20">
        <v>19</v>
      </c>
      <c r="H20" s="20">
        <v>19</v>
      </c>
      <c r="I20" s="20">
        <v>19</v>
      </c>
      <c r="J20" s="20">
        <v>19</v>
      </c>
      <c r="K20" s="20">
        <v>19</v>
      </c>
      <c r="L20" s="20">
        <v>19</v>
      </c>
      <c r="M20" s="20">
        <v>19</v>
      </c>
      <c r="N20" s="20">
        <v>19</v>
      </c>
    </row>
    <row r="21" spans="3:14">
      <c r="C21" s="20">
        <v>20</v>
      </c>
      <c r="D21" s="20">
        <v>20</v>
      </c>
      <c r="E21" s="20">
        <v>20</v>
      </c>
      <c r="F21" s="20">
        <v>20</v>
      </c>
      <c r="G21" s="20">
        <v>20</v>
      </c>
      <c r="H21" s="20">
        <v>20</v>
      </c>
      <c r="I21" s="20">
        <v>20</v>
      </c>
      <c r="J21" s="20">
        <v>20</v>
      </c>
      <c r="K21" s="20">
        <v>20</v>
      </c>
      <c r="L21" s="20">
        <v>20</v>
      </c>
      <c r="M21" s="20">
        <v>20</v>
      </c>
      <c r="N21" s="20">
        <v>20</v>
      </c>
    </row>
    <row r="22" spans="3:14">
      <c r="C22" s="20">
        <v>21</v>
      </c>
      <c r="D22" s="20">
        <v>21</v>
      </c>
      <c r="E22" s="20">
        <v>21</v>
      </c>
      <c r="F22" s="20">
        <v>21</v>
      </c>
      <c r="G22" s="20">
        <v>21</v>
      </c>
      <c r="H22" s="20">
        <v>21</v>
      </c>
      <c r="I22" s="20">
        <v>21</v>
      </c>
      <c r="J22" s="20">
        <v>21</v>
      </c>
      <c r="K22" s="20">
        <v>21</v>
      </c>
      <c r="L22" s="20">
        <v>21</v>
      </c>
      <c r="M22" s="20">
        <v>21</v>
      </c>
      <c r="N22" s="20">
        <v>21</v>
      </c>
    </row>
    <row r="23" spans="3:14">
      <c r="C23" s="20">
        <v>22</v>
      </c>
      <c r="D23" s="20">
        <v>22</v>
      </c>
      <c r="E23" s="20">
        <v>22</v>
      </c>
      <c r="F23" s="20">
        <v>22</v>
      </c>
      <c r="G23" s="20">
        <v>22</v>
      </c>
      <c r="H23" s="20">
        <v>22</v>
      </c>
      <c r="I23" s="20">
        <v>22</v>
      </c>
      <c r="J23" s="20">
        <v>22</v>
      </c>
      <c r="K23" s="20">
        <v>22</v>
      </c>
      <c r="L23" s="20">
        <v>22</v>
      </c>
      <c r="M23" s="20">
        <v>22</v>
      </c>
      <c r="N23" s="20">
        <v>22</v>
      </c>
    </row>
    <row r="24" spans="3:14">
      <c r="C24" s="20">
        <v>23</v>
      </c>
      <c r="D24" s="20">
        <v>23</v>
      </c>
      <c r="E24" s="20">
        <v>23</v>
      </c>
      <c r="F24" s="20">
        <v>23</v>
      </c>
      <c r="G24" s="20">
        <v>23</v>
      </c>
      <c r="H24" s="20">
        <v>23</v>
      </c>
      <c r="I24" s="20">
        <v>23</v>
      </c>
      <c r="J24" s="20">
        <v>23</v>
      </c>
      <c r="K24" s="20">
        <v>23</v>
      </c>
      <c r="L24" s="20">
        <v>23</v>
      </c>
      <c r="M24" s="20">
        <v>23</v>
      </c>
      <c r="N24" s="20">
        <v>23</v>
      </c>
    </row>
    <row r="25" spans="3:14">
      <c r="C25" s="20">
        <v>24</v>
      </c>
      <c r="D25" s="20">
        <v>24</v>
      </c>
      <c r="E25" s="20">
        <v>24</v>
      </c>
      <c r="F25" s="20">
        <v>24</v>
      </c>
      <c r="G25" s="20">
        <v>24</v>
      </c>
      <c r="H25" s="20">
        <v>24</v>
      </c>
      <c r="I25" s="20">
        <v>24</v>
      </c>
      <c r="J25" s="20">
        <v>24</v>
      </c>
      <c r="K25" s="20">
        <v>24</v>
      </c>
      <c r="L25" s="20">
        <v>24</v>
      </c>
      <c r="M25" s="20">
        <v>24</v>
      </c>
      <c r="N25" s="20">
        <v>24</v>
      </c>
    </row>
    <row r="26" spans="3:14">
      <c r="C26" s="20">
        <v>25</v>
      </c>
      <c r="D26" s="20">
        <v>25</v>
      </c>
      <c r="E26" s="20">
        <v>25</v>
      </c>
      <c r="F26" s="20">
        <v>25</v>
      </c>
      <c r="G26" s="20">
        <v>25</v>
      </c>
      <c r="H26" s="20">
        <v>25</v>
      </c>
      <c r="I26" s="20">
        <v>25</v>
      </c>
      <c r="J26" s="20">
        <v>25</v>
      </c>
      <c r="K26" s="20">
        <v>25</v>
      </c>
      <c r="L26" s="20">
        <v>25</v>
      </c>
      <c r="M26" s="20">
        <v>25</v>
      </c>
      <c r="N26" s="20">
        <v>25</v>
      </c>
    </row>
    <row r="27" spans="3:14">
      <c r="C27" s="20">
        <v>26</v>
      </c>
      <c r="D27" s="20">
        <v>26</v>
      </c>
      <c r="E27" s="20">
        <v>26</v>
      </c>
      <c r="F27" s="20">
        <v>26</v>
      </c>
      <c r="G27" s="20">
        <v>26</v>
      </c>
      <c r="H27" s="20">
        <v>26</v>
      </c>
      <c r="I27" s="20">
        <v>26</v>
      </c>
      <c r="J27" s="20">
        <v>26</v>
      </c>
      <c r="K27" s="20">
        <v>26</v>
      </c>
      <c r="L27" s="20">
        <v>26</v>
      </c>
      <c r="M27" s="20">
        <v>26</v>
      </c>
      <c r="N27" s="20">
        <v>26</v>
      </c>
    </row>
    <row r="28" spans="3:14">
      <c r="C28" s="20">
        <v>27</v>
      </c>
      <c r="D28" s="20">
        <v>27</v>
      </c>
      <c r="E28" s="20">
        <v>27</v>
      </c>
      <c r="F28" s="20">
        <v>27</v>
      </c>
      <c r="G28" s="20">
        <v>27</v>
      </c>
      <c r="H28" s="20">
        <v>27</v>
      </c>
      <c r="I28" s="20">
        <v>27</v>
      </c>
      <c r="J28" s="20">
        <v>27</v>
      </c>
      <c r="K28" s="20">
        <v>27</v>
      </c>
      <c r="L28" s="20">
        <v>27</v>
      </c>
      <c r="M28" s="20">
        <v>27</v>
      </c>
      <c r="N28" s="20">
        <v>27</v>
      </c>
    </row>
    <row r="29" spans="3:14">
      <c r="C29" s="20">
        <v>28</v>
      </c>
      <c r="D29" s="20">
        <v>28</v>
      </c>
      <c r="E29" s="20">
        <v>28</v>
      </c>
      <c r="F29" s="20">
        <v>28</v>
      </c>
      <c r="G29" s="20">
        <v>28</v>
      </c>
      <c r="H29" s="20">
        <v>28</v>
      </c>
      <c r="I29" s="20">
        <v>28</v>
      </c>
      <c r="J29" s="20">
        <v>28</v>
      </c>
      <c r="K29" s="20">
        <v>28</v>
      </c>
      <c r="L29" s="20">
        <v>28</v>
      </c>
      <c r="M29" s="20">
        <v>28</v>
      </c>
      <c r="N29" s="20">
        <v>28</v>
      </c>
    </row>
    <row r="30" spans="3:14">
      <c r="C30" s="20">
        <v>29</v>
      </c>
      <c r="D30" s="20">
        <v>29</v>
      </c>
      <c r="E30" s="20">
        <v>29</v>
      </c>
      <c r="F30" s="20">
        <v>29</v>
      </c>
      <c r="G30" s="20">
        <v>29</v>
      </c>
      <c r="H30" s="20">
        <v>29</v>
      </c>
      <c r="I30" s="20">
        <v>29</v>
      </c>
      <c r="J30" s="20">
        <v>29</v>
      </c>
      <c r="K30" s="20">
        <v>29</v>
      </c>
      <c r="L30" s="20">
        <v>29</v>
      </c>
      <c r="M30" s="20">
        <v>29</v>
      </c>
      <c r="N30" s="20">
        <v>29</v>
      </c>
    </row>
    <row r="31" spans="3:14">
      <c r="C31" s="20">
        <v>30</v>
      </c>
      <c r="E31" s="20">
        <v>30</v>
      </c>
      <c r="F31" s="20">
        <v>30</v>
      </c>
      <c r="G31" s="20">
        <v>30</v>
      </c>
      <c r="H31" s="20">
        <v>30</v>
      </c>
      <c r="I31" s="20">
        <v>30</v>
      </c>
      <c r="J31" s="20">
        <v>30</v>
      </c>
      <c r="K31" s="20">
        <v>30</v>
      </c>
      <c r="L31" s="20">
        <v>30</v>
      </c>
      <c r="M31" s="20">
        <v>30</v>
      </c>
      <c r="N31" s="20">
        <v>30</v>
      </c>
    </row>
    <row r="32" spans="3:14">
      <c r="C32" s="20">
        <v>31</v>
      </c>
      <c r="E32" s="20">
        <v>31</v>
      </c>
      <c r="G32" s="20">
        <v>31</v>
      </c>
      <c r="I32" s="20">
        <v>31</v>
      </c>
      <c r="J32" s="20">
        <v>31</v>
      </c>
      <c r="L32" s="20">
        <v>31</v>
      </c>
      <c r="N32" s="20">
        <v>31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5-Entrées_Sorties</vt:lpstr>
      <vt:lpstr>Calendrier</vt:lpstr>
      <vt:lpstr>dateent</vt:lpstr>
      <vt:lpstr>dept</vt:lpstr>
      <vt:lpstr>dept2</vt:lpstr>
      <vt:lpstr>dept3</vt:lpstr>
      <vt:lpstr>'5-Entrées_Sorties'!Impression_des_titres</vt:lpstr>
      <vt:lpstr>Master</vt:lpstr>
      <vt:lpstr>mois</vt:lpstr>
      <vt:lpstr>'5-Entrées_Sorties'!Zone_d_impression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tulipe</cp:lastModifiedBy>
  <dcterms:created xsi:type="dcterms:W3CDTF">2018-10-28T08:40:43Z</dcterms:created>
  <dcterms:modified xsi:type="dcterms:W3CDTF">2018-10-28T13:08:22Z</dcterms:modified>
</cp:coreProperties>
</file>