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110" windowWidth="11600" windowHeight="8700" activeTab="2"/>
  </bookViews>
  <sheets>
    <sheet name="Feuil2" sheetId="2" r:id="rId1"/>
    <sheet name="DBF" sheetId="1" r:id="rId2"/>
    <sheet name="Tmp" sheetId="3" r:id="rId3"/>
  </sheets>
  <definedNames>
    <definedName name="bdd">OFFSET(DBF!$A$2:$K$2,,,ROWS(cola))</definedName>
    <definedName name="cola">OFFSET(DBF!$A$2,,,COUNT(DBF!$A:$A))</definedName>
    <definedName name="colb">OFFSET(DBF!$B$2,,,ROWS(cola))</definedName>
    <definedName name="liste">OFFSET(DBF!$S$2,,,COUNTIF(DBF!$S:$S,"&gt;&lt;"))</definedName>
  </definedNames>
  <calcPr calcId="124519"/>
</workbook>
</file>

<file path=xl/calcChain.xml><?xml version="1.0" encoding="utf-8"?>
<calcChain xmlns="http://schemas.openxmlformats.org/spreadsheetml/2006/main">
  <c r="K4" i="3" a="1"/>
  <c r="K4" s="1"/>
  <c r="B4" a="1"/>
  <c r="B4" s="1"/>
  <c r="C4" a="1"/>
  <c r="C4" s="1"/>
  <c r="D4" a="1"/>
  <c r="D4" s="1"/>
  <c r="E4" a="1"/>
  <c r="E4" s="1"/>
  <c r="F4" a="1"/>
  <c r="F4" s="1"/>
  <c r="G4" a="1"/>
  <c r="G4" s="1"/>
  <c r="H4" a="1"/>
  <c r="H4" s="1"/>
  <c r="I4" a="1"/>
  <c r="I4" s="1"/>
  <c r="J4" a="1"/>
  <c r="J4" s="1"/>
  <c r="B5" a="1"/>
  <c r="B5" s="1"/>
  <c r="C5" a="1"/>
  <c r="C5" s="1"/>
  <c r="D5" a="1"/>
  <c r="D5" s="1"/>
  <c r="E5" a="1"/>
  <c r="E5" s="1"/>
  <c r="F5" a="1"/>
  <c r="F5" s="1"/>
  <c r="G5" a="1"/>
  <c r="G5" s="1"/>
  <c r="H5" a="1"/>
  <c r="H5" s="1"/>
  <c r="I5" a="1"/>
  <c r="I5" s="1"/>
  <c r="J5" a="1"/>
  <c r="J5" s="1"/>
  <c r="K5" a="1"/>
  <c r="K5" s="1"/>
  <c r="B6" a="1"/>
  <c r="B6" s="1"/>
  <c r="C6" a="1"/>
  <c r="C6" s="1"/>
  <c r="D6" a="1"/>
  <c r="D6" s="1"/>
  <c r="E6" a="1"/>
  <c r="E6" s="1"/>
  <c r="F6" a="1"/>
  <c r="F6" s="1"/>
  <c r="G6" a="1"/>
  <c r="G6" s="1"/>
  <c r="H6" a="1"/>
  <c r="H6" s="1"/>
  <c r="I6" a="1"/>
  <c r="I6" s="1"/>
  <c r="J6" a="1"/>
  <c r="J6" s="1"/>
  <c r="K6" a="1"/>
  <c r="K6" s="1"/>
  <c r="B7" a="1"/>
  <c r="B7" s="1"/>
  <c r="C7" a="1"/>
  <c r="C7" s="1"/>
  <c r="D7" a="1"/>
  <c r="D7" s="1"/>
  <c r="E7" a="1"/>
  <c r="E7" s="1"/>
  <c r="F7" a="1"/>
  <c r="F7" s="1"/>
  <c r="G7" a="1"/>
  <c r="G7" s="1"/>
  <c r="H7" a="1"/>
  <c r="H7" s="1"/>
  <c r="I7" a="1"/>
  <c r="I7" s="1"/>
  <c r="J7" a="1"/>
  <c r="J7" s="1"/>
  <c r="K7" a="1"/>
  <c r="K7" s="1"/>
  <c r="B8" a="1"/>
  <c r="B8" s="1"/>
  <c r="C8" a="1"/>
  <c r="C8" s="1"/>
  <c r="D8" a="1"/>
  <c r="D8" s="1"/>
  <c r="E8" a="1"/>
  <c r="E8" s="1"/>
  <c r="F8" a="1"/>
  <c r="F8" s="1"/>
  <c r="G8" a="1"/>
  <c r="G8" s="1"/>
  <c r="H8" a="1"/>
  <c r="H8" s="1"/>
  <c r="I8" a="1"/>
  <c r="I8" s="1"/>
  <c r="J8" a="1"/>
  <c r="J8" s="1"/>
  <c r="K8" a="1"/>
  <c r="K8" s="1"/>
  <c r="B9" a="1"/>
  <c r="B9" s="1"/>
  <c r="C9" a="1"/>
  <c r="C9" s="1"/>
  <c r="D9" a="1"/>
  <c r="D9" s="1"/>
  <c r="E9" a="1"/>
  <c r="E9" s="1"/>
  <c r="F9" a="1"/>
  <c r="F9" s="1"/>
  <c r="G9" a="1"/>
  <c r="G9" s="1"/>
  <c r="H9" a="1"/>
  <c r="H9" s="1"/>
  <c r="I9" a="1"/>
  <c r="I9" s="1"/>
  <c r="J9" a="1"/>
  <c r="J9" s="1"/>
  <c r="K9" a="1"/>
  <c r="K9" s="1"/>
  <c r="B10" a="1"/>
  <c r="B10" s="1"/>
  <c r="C10" a="1"/>
  <c r="C10" s="1"/>
  <c r="D10" a="1"/>
  <c r="D10" s="1"/>
  <c r="E10" a="1"/>
  <c r="E10" s="1"/>
  <c r="F10" a="1"/>
  <c r="F10" s="1"/>
  <c r="G10" a="1"/>
  <c r="G10" s="1"/>
  <c r="H10" a="1"/>
  <c r="H10" s="1"/>
  <c r="I10" a="1"/>
  <c r="I10" s="1"/>
  <c r="J10" a="1"/>
  <c r="J10" s="1"/>
  <c r="K10" a="1"/>
  <c r="K10" s="1"/>
  <c r="B11" a="1"/>
  <c r="B11" s="1"/>
  <c r="C11" a="1"/>
  <c r="C11" s="1"/>
  <c r="D11" a="1"/>
  <c r="D11" s="1"/>
  <c r="E11" a="1"/>
  <c r="E11" s="1"/>
  <c r="F11" a="1"/>
  <c r="F11" s="1"/>
  <c r="G11" a="1"/>
  <c r="G11" s="1"/>
  <c r="H11" a="1"/>
  <c r="H11" s="1"/>
  <c r="I11" a="1"/>
  <c r="I11" s="1"/>
  <c r="J11" a="1"/>
  <c r="J11" s="1"/>
  <c r="K11" a="1"/>
  <c r="K11" s="1"/>
  <c r="B12" a="1"/>
  <c r="B12" s="1"/>
  <c r="C12" a="1"/>
  <c r="C12" s="1"/>
  <c r="D12" a="1"/>
  <c r="D12" s="1"/>
  <c r="E12" a="1"/>
  <c r="E12" s="1"/>
  <c r="F12" a="1"/>
  <c r="F12" s="1"/>
  <c r="G12" a="1"/>
  <c r="G12" s="1"/>
  <c r="H12" a="1"/>
  <c r="H12" s="1"/>
  <c r="I12" a="1"/>
  <c r="I12" s="1"/>
  <c r="J12" a="1"/>
  <c r="J12" s="1"/>
  <c r="K12" a="1"/>
  <c r="K12" s="1"/>
  <c r="B13" a="1"/>
  <c r="B13" s="1"/>
  <c r="C13" a="1"/>
  <c r="C13" s="1"/>
  <c r="D13" a="1"/>
  <c r="D13" s="1"/>
  <c r="E13" a="1"/>
  <c r="E13" s="1"/>
  <c r="F13" a="1"/>
  <c r="F13" s="1"/>
  <c r="G13" a="1"/>
  <c r="G13" s="1"/>
  <c r="H13" a="1"/>
  <c r="H13" s="1"/>
  <c r="I13" a="1"/>
  <c r="I13" s="1"/>
  <c r="J13" a="1"/>
  <c r="J13" s="1"/>
  <c r="K13" a="1"/>
  <c r="K13" s="1"/>
  <c r="B14" a="1"/>
  <c r="B14" s="1"/>
  <c r="C14" a="1"/>
  <c r="C14" s="1"/>
  <c r="D14" a="1"/>
  <c r="D14" s="1"/>
  <c r="E14" a="1"/>
  <c r="E14" s="1"/>
  <c r="F14" a="1"/>
  <c r="F14" s="1"/>
  <c r="G14" a="1"/>
  <c r="G14" s="1"/>
  <c r="H14" a="1"/>
  <c r="H14" s="1"/>
  <c r="I14" a="1"/>
  <c r="I14" s="1"/>
  <c r="J14" a="1"/>
  <c r="J14" s="1"/>
  <c r="K14" a="1"/>
  <c r="K14" s="1"/>
  <c r="B15" a="1"/>
  <c r="B15" s="1"/>
  <c r="C15" a="1"/>
  <c r="C15" s="1"/>
  <c r="D15" a="1"/>
  <c r="D15" s="1"/>
  <c r="E15" a="1"/>
  <c r="E15" s="1"/>
  <c r="F15" a="1"/>
  <c r="F15" s="1"/>
  <c r="G15" a="1"/>
  <c r="G15" s="1"/>
  <c r="H15" a="1"/>
  <c r="H15" s="1"/>
  <c r="I15" a="1"/>
  <c r="I15" s="1"/>
  <c r="J15" a="1"/>
  <c r="J15" s="1"/>
  <c r="K15" a="1"/>
  <c r="K15" s="1"/>
  <c r="B16" a="1"/>
  <c r="B16" s="1"/>
  <c r="C16" a="1"/>
  <c r="C16" s="1"/>
  <c r="D16" a="1"/>
  <c r="D16" s="1"/>
  <c r="E16" a="1"/>
  <c r="E16" s="1"/>
  <c r="F16" a="1"/>
  <c r="F16" s="1"/>
  <c r="G16" a="1"/>
  <c r="G16" s="1"/>
  <c r="H16" a="1"/>
  <c r="H16" s="1"/>
  <c r="I16" a="1"/>
  <c r="I16" s="1"/>
  <c r="J16" a="1"/>
  <c r="J16" s="1"/>
  <c r="K16" a="1"/>
  <c r="K16" s="1"/>
  <c r="B17" a="1"/>
  <c r="B17" s="1"/>
  <c r="C17" a="1"/>
  <c r="C17" s="1"/>
  <c r="D17" a="1"/>
  <c r="D17" s="1"/>
  <c r="E17" a="1"/>
  <c r="E17" s="1"/>
  <c r="F17" a="1"/>
  <c r="F17" s="1"/>
  <c r="G17" a="1"/>
  <c r="G17" s="1"/>
  <c r="H17" a="1"/>
  <c r="H17" s="1"/>
  <c r="I17" a="1"/>
  <c r="I17" s="1"/>
  <c r="J17" a="1"/>
  <c r="J17" s="1"/>
  <c r="K17" a="1"/>
  <c r="K17" s="1"/>
  <c r="B18" a="1"/>
  <c r="B18" s="1"/>
  <c r="C18" a="1"/>
  <c r="C18" s="1"/>
  <c r="D18" a="1"/>
  <c r="D18" s="1"/>
  <c r="E18" a="1"/>
  <c r="E18" s="1"/>
  <c r="F18" a="1"/>
  <c r="F18" s="1"/>
  <c r="G18" a="1"/>
  <c r="G18" s="1"/>
  <c r="H18" a="1"/>
  <c r="H18" s="1"/>
  <c r="I18" a="1"/>
  <c r="I18" s="1"/>
  <c r="J18" a="1"/>
  <c r="J18" s="1"/>
  <c r="K18" a="1"/>
  <c r="K18" s="1"/>
  <c r="B19" a="1"/>
  <c r="B19" s="1"/>
  <c r="C19" a="1"/>
  <c r="C19" s="1"/>
  <c r="D19" a="1"/>
  <c r="D19" s="1"/>
  <c r="E19" a="1"/>
  <c r="E19" s="1"/>
  <c r="F19" a="1"/>
  <c r="F19" s="1"/>
  <c r="G19" a="1"/>
  <c r="G19" s="1"/>
  <c r="H19" a="1"/>
  <c r="H19" s="1"/>
  <c r="I19" a="1"/>
  <c r="I19" s="1"/>
  <c r="J19" a="1"/>
  <c r="J19" s="1"/>
  <c r="K19" a="1"/>
  <c r="K19" s="1"/>
  <c r="B20" a="1"/>
  <c r="B20" s="1"/>
  <c r="C20" a="1"/>
  <c r="C20" s="1"/>
  <c r="D20" a="1"/>
  <c r="D20" s="1"/>
  <c r="E20" a="1"/>
  <c r="E20" s="1"/>
  <c r="F20" a="1"/>
  <c r="F20" s="1"/>
  <c r="G20" a="1"/>
  <c r="G20" s="1"/>
  <c r="H20" a="1"/>
  <c r="H20" s="1"/>
  <c r="I20" a="1"/>
  <c r="I20" s="1"/>
  <c r="J20" a="1"/>
  <c r="J20" s="1"/>
  <c r="K20" a="1"/>
  <c r="K20" s="1"/>
  <c r="B21" a="1"/>
  <c r="B21" s="1"/>
  <c r="C21" a="1"/>
  <c r="C21" s="1"/>
  <c r="D21" a="1"/>
  <c r="D21" s="1"/>
  <c r="E21" a="1"/>
  <c r="E21" s="1"/>
  <c r="F21" a="1"/>
  <c r="F21" s="1"/>
  <c r="G21" a="1"/>
  <c r="G21" s="1"/>
  <c r="H21" a="1"/>
  <c r="H21" s="1"/>
  <c r="I21" a="1"/>
  <c r="I21" s="1"/>
  <c r="J21" a="1"/>
  <c r="J21" s="1"/>
  <c r="K21" a="1"/>
  <c r="K21" s="1"/>
  <c r="B22" a="1"/>
  <c r="B22" s="1"/>
  <c r="C22" a="1"/>
  <c r="C22" s="1"/>
  <c r="D22" a="1"/>
  <c r="D22" s="1"/>
  <c r="E22" a="1"/>
  <c r="E22" s="1"/>
  <c r="F22" a="1"/>
  <c r="F22" s="1"/>
  <c r="G22" a="1"/>
  <c r="G22" s="1"/>
  <c r="H22" a="1"/>
  <c r="H22" s="1"/>
  <c r="I22" a="1"/>
  <c r="I22" s="1"/>
  <c r="J22" a="1"/>
  <c r="J22" s="1"/>
  <c r="K22" a="1"/>
  <c r="K22" s="1"/>
  <c r="B23" a="1"/>
  <c r="B23" s="1"/>
  <c r="C23" a="1"/>
  <c r="C23" s="1"/>
  <c r="D23" a="1"/>
  <c r="D23" s="1"/>
  <c r="E23" a="1"/>
  <c r="E23" s="1"/>
  <c r="F23" a="1"/>
  <c r="F23" s="1"/>
  <c r="G23" a="1"/>
  <c r="G23" s="1"/>
  <c r="H23" a="1"/>
  <c r="H23" s="1"/>
  <c r="I23" a="1"/>
  <c r="I23" s="1"/>
  <c r="J23" a="1"/>
  <c r="J23" s="1"/>
  <c r="K23" a="1"/>
  <c r="K23" s="1"/>
  <c r="B24" a="1"/>
  <c r="B24" s="1"/>
  <c r="C24" a="1"/>
  <c r="C24" s="1"/>
  <c r="D24" a="1"/>
  <c r="D24" s="1"/>
  <c r="E24" a="1"/>
  <c r="E24" s="1"/>
  <c r="F24" a="1"/>
  <c r="F24" s="1"/>
  <c r="G24" a="1"/>
  <c r="G24" s="1"/>
  <c r="H24" a="1"/>
  <c r="H24" s="1"/>
  <c r="I24" a="1"/>
  <c r="I24" s="1"/>
  <c r="J24" a="1"/>
  <c r="J24" s="1"/>
  <c r="K24" a="1"/>
  <c r="K24" s="1"/>
  <c r="B25" a="1"/>
  <c r="B25" s="1"/>
  <c r="C25" a="1"/>
  <c r="C25" s="1"/>
  <c r="D25" a="1"/>
  <c r="D25" s="1"/>
  <c r="E25" a="1"/>
  <c r="E25" s="1"/>
  <c r="F25" a="1"/>
  <c r="F25" s="1"/>
  <c r="G25" a="1"/>
  <c r="G25" s="1"/>
  <c r="H25" a="1"/>
  <c r="H25" s="1"/>
  <c r="I25" a="1"/>
  <c r="I25" s="1"/>
  <c r="J25" a="1"/>
  <c r="J25" s="1"/>
  <c r="K25" a="1"/>
  <c r="K25" s="1"/>
  <c r="B26" a="1"/>
  <c r="B26" s="1"/>
  <c r="C26" a="1"/>
  <c r="C26" s="1"/>
  <c r="D26" a="1"/>
  <c r="D26" s="1"/>
  <c r="E26" a="1"/>
  <c r="E26" s="1"/>
  <c r="F26" a="1"/>
  <c r="F26" s="1"/>
  <c r="G26" a="1"/>
  <c r="G26" s="1"/>
  <c r="H26" a="1"/>
  <c r="H26" s="1"/>
  <c r="I26" a="1"/>
  <c r="I26" s="1"/>
  <c r="J26" a="1"/>
  <c r="J26" s="1"/>
  <c r="K26" a="1"/>
  <c r="K26" s="1"/>
  <c r="B27" a="1"/>
  <c r="B27" s="1"/>
  <c r="C27" a="1"/>
  <c r="C27" s="1"/>
  <c r="D27" a="1"/>
  <c r="D27" s="1"/>
  <c r="E27" a="1"/>
  <c r="E27" s="1"/>
  <c r="F27" a="1"/>
  <c r="F27" s="1"/>
  <c r="G27" a="1"/>
  <c r="G27" s="1"/>
  <c r="H27" a="1"/>
  <c r="H27" s="1"/>
  <c r="I27" a="1"/>
  <c r="I27" s="1"/>
  <c r="J27" a="1"/>
  <c r="J27" s="1"/>
  <c r="K27" a="1"/>
  <c r="K27" s="1"/>
  <c r="B28" a="1"/>
  <c r="B28" s="1"/>
  <c r="C28" a="1"/>
  <c r="C28" s="1"/>
  <c r="D28" a="1"/>
  <c r="D28" s="1"/>
  <c r="E28" a="1"/>
  <c r="E28" s="1"/>
  <c r="F28" a="1"/>
  <c r="F28" s="1"/>
  <c r="G28" a="1"/>
  <c r="G28" s="1"/>
  <c r="H28" a="1"/>
  <c r="H28" s="1"/>
  <c r="I28" a="1"/>
  <c r="I28" s="1"/>
  <c r="J28" a="1"/>
  <c r="J28" s="1"/>
  <c r="K28" a="1"/>
  <c r="K28" s="1"/>
  <c r="B29" a="1"/>
  <c r="B29" s="1"/>
  <c r="C29" a="1"/>
  <c r="C29" s="1"/>
  <c r="D29" a="1"/>
  <c r="D29" s="1"/>
  <c r="E29" a="1"/>
  <c r="E29" s="1"/>
  <c r="F29" a="1"/>
  <c r="F29" s="1"/>
  <c r="G29" a="1"/>
  <c r="G29" s="1"/>
  <c r="H29" a="1"/>
  <c r="H29" s="1"/>
  <c r="I29" a="1"/>
  <c r="I29" s="1"/>
  <c r="J29" a="1"/>
  <c r="J29" s="1"/>
  <c r="K29" a="1"/>
  <c r="K29" s="1"/>
  <c r="B30" a="1"/>
  <c r="B30" s="1"/>
  <c r="C30" a="1"/>
  <c r="C30" s="1"/>
  <c r="D30" a="1"/>
  <c r="D30" s="1"/>
  <c r="E30" a="1"/>
  <c r="E30" s="1"/>
  <c r="F30" a="1"/>
  <c r="F30" s="1"/>
  <c r="G30" a="1"/>
  <c r="G30" s="1"/>
  <c r="H30" a="1"/>
  <c r="H30" s="1"/>
  <c r="I30" a="1"/>
  <c r="I30" s="1"/>
  <c r="J30" a="1"/>
  <c r="J30" s="1"/>
  <c r="K30" a="1"/>
  <c r="K30" s="1"/>
  <c r="B31" a="1"/>
  <c r="B31" s="1"/>
  <c r="C31" a="1"/>
  <c r="C31" s="1"/>
  <c r="D31" a="1"/>
  <c r="D31" s="1"/>
  <c r="E31" a="1"/>
  <c r="E31" s="1"/>
  <c r="F31" a="1"/>
  <c r="F31" s="1"/>
  <c r="G31" a="1"/>
  <c r="G31" s="1"/>
  <c r="H31" a="1"/>
  <c r="H31" s="1"/>
  <c r="I31" a="1"/>
  <c r="I31" s="1"/>
  <c r="J31" a="1"/>
  <c r="J31" s="1"/>
  <c r="K31" a="1"/>
  <c r="K31" s="1"/>
  <c r="B32" a="1"/>
  <c r="B32" s="1"/>
  <c r="C32" a="1"/>
  <c r="C32" s="1"/>
  <c r="D32" a="1"/>
  <c r="D32" s="1"/>
  <c r="E32" a="1"/>
  <c r="E32" s="1"/>
  <c r="F32" a="1"/>
  <c r="F32" s="1"/>
  <c r="G32" a="1"/>
  <c r="G32" s="1"/>
  <c r="H32" a="1"/>
  <c r="H32" s="1"/>
  <c r="I32" a="1"/>
  <c r="I32" s="1"/>
  <c r="J32" a="1"/>
  <c r="J32" s="1"/>
  <c r="K32" a="1"/>
  <c r="K32" s="1"/>
  <c r="A9" a="1"/>
  <c r="A9" s="1"/>
  <c r="A10" a="1"/>
  <c r="A10" s="1"/>
  <c r="A11" a="1"/>
  <c r="A11" s="1"/>
  <c r="A12" a="1"/>
  <c r="A12" s="1"/>
  <c r="A13" a="1"/>
  <c r="A13" s="1"/>
  <c r="A14" a="1"/>
  <c r="A14" s="1"/>
  <c r="A15" a="1"/>
  <c r="A15" s="1"/>
  <c r="A16" a="1"/>
  <c r="A16" s="1"/>
  <c r="A17" a="1"/>
  <c r="A17" s="1"/>
  <c r="A18" a="1"/>
  <c r="A18" s="1"/>
  <c r="A19" a="1"/>
  <c r="A19" s="1"/>
  <c r="A20" a="1"/>
  <c r="A20" s="1"/>
  <c r="A21" a="1"/>
  <c r="A21" s="1"/>
  <c r="A22" a="1"/>
  <c r="A22" s="1"/>
  <c r="A23" a="1"/>
  <c r="A23" s="1"/>
  <c r="A24" a="1"/>
  <c r="A24" s="1"/>
  <c r="A25" a="1"/>
  <c r="A25" s="1"/>
  <c r="A26" a="1"/>
  <c r="A26" s="1"/>
  <c r="A27" a="1"/>
  <c r="A27" s="1"/>
  <c r="A28" a="1"/>
  <c r="A28" s="1"/>
  <c r="A29" a="1"/>
  <c r="A29" s="1"/>
  <c r="A30" a="1"/>
  <c r="A30" s="1"/>
  <c r="A31" a="1"/>
  <c r="A31" s="1"/>
  <c r="A32" a="1"/>
  <c r="A32" s="1"/>
  <c r="A5" a="1"/>
  <c r="A5" s="1"/>
  <c r="A6" a="1"/>
  <c r="A6" s="1"/>
  <c r="A7" a="1"/>
  <c r="A7" s="1"/>
  <c r="A8" a="1"/>
  <c r="A8" s="1"/>
  <c r="A4" a="1"/>
  <c r="A4" s="1"/>
  <c r="S1" i="1"/>
  <c r="S2" s="1" a="1"/>
  <c r="S2" s="1"/>
  <c r="S3" l="1" a="1"/>
  <c r="S3" s="1"/>
  <c r="S4" l="1" a="1"/>
  <c r="S4" s="1"/>
  <c r="S5" s="1" a="1"/>
  <c r="S5" s="1"/>
  <c r="S6" s="1" a="1"/>
  <c r="S6" s="1"/>
  <c r="S7" l="1" a="1"/>
  <c r="S7" s="1"/>
  <c r="S8" s="1" a="1"/>
  <c r="S8" s="1"/>
  <c r="S9" l="1" a="1"/>
  <c r="S9" s="1"/>
  <c r="S10" l="1" a="1"/>
  <c r="S10" s="1"/>
  <c r="S11" s="1" a="1"/>
  <c r="S11" s="1"/>
  <c r="S12" l="1" a="1"/>
  <c r="S12" s="1"/>
  <c r="S13" s="1" a="1"/>
  <c r="S13" s="1"/>
  <c r="S14" s="1" a="1"/>
  <c r="S14" s="1"/>
  <c r="S15" s="1" a="1"/>
  <c r="S15" s="1"/>
  <c r="S16" s="1" a="1"/>
  <c r="S16" s="1"/>
  <c r="S17" s="1" a="1"/>
  <c r="S17" s="1"/>
  <c r="S18" s="1" a="1"/>
  <c r="S18" s="1"/>
  <c r="S19" s="1" a="1"/>
  <c r="S19" s="1"/>
  <c r="S20" s="1" a="1"/>
  <c r="S20" s="1"/>
  <c r="S21" s="1" a="1"/>
  <c r="S21" s="1"/>
  <c r="S22" s="1" a="1"/>
  <c r="S22" s="1"/>
  <c r="S23" s="1" a="1"/>
  <c r="S23" s="1"/>
  <c r="S24" s="1" a="1"/>
  <c r="S24" s="1"/>
  <c r="S25" s="1" a="1"/>
  <c r="S25" s="1"/>
  <c r="S26" s="1" a="1"/>
  <c r="S26" s="1"/>
  <c r="S27" s="1" a="1"/>
  <c r="S27" s="1"/>
  <c r="S28" s="1" a="1"/>
  <c r="S28" s="1"/>
  <c r="S29" s="1" a="1"/>
  <c r="S29" s="1"/>
  <c r="S30" s="1" a="1"/>
  <c r="S30" s="1"/>
  <c r="S31" s="1" a="1"/>
  <c r="S31" s="1"/>
  <c r="S32" s="1" a="1"/>
  <c r="S32" s="1"/>
  <c r="S33" s="1" a="1"/>
  <c r="S33" s="1"/>
  <c r="S34" s="1" a="1"/>
  <c r="S34" s="1"/>
  <c r="S35" s="1" a="1"/>
  <c r="S35" s="1"/>
  <c r="S36" s="1" a="1"/>
  <c r="S36" s="1"/>
  <c r="S37" s="1" a="1"/>
  <c r="S37" s="1"/>
  <c r="S38" s="1" a="1"/>
  <c r="S38" s="1"/>
  <c r="S39" s="1" a="1"/>
  <c r="S39" s="1"/>
  <c r="S40" s="1" a="1"/>
  <c r="S40" s="1"/>
  <c r="S41" s="1" a="1"/>
  <c r="S41" s="1"/>
  <c r="S42" s="1" a="1"/>
  <c r="S42" s="1"/>
  <c r="S43" s="1" a="1"/>
  <c r="S43" s="1"/>
  <c r="S44" s="1" a="1"/>
  <c r="S44" s="1"/>
  <c r="S45" s="1" a="1"/>
  <c r="S45" s="1"/>
  <c r="S46" s="1" a="1"/>
  <c r="S46" s="1"/>
  <c r="S47" s="1" a="1"/>
  <c r="S47" s="1"/>
  <c r="S48" s="1" a="1"/>
  <c r="S48" s="1"/>
  <c r="S49" s="1" a="1"/>
  <c r="S49" s="1"/>
  <c r="S50" s="1" a="1"/>
  <c r="S50" s="1"/>
  <c r="S51" s="1" a="1"/>
  <c r="S51" s="1"/>
  <c r="S52" s="1" a="1"/>
  <c r="S52" s="1"/>
  <c r="S53" s="1" a="1"/>
  <c r="S53" s="1"/>
  <c r="S54" s="1" a="1"/>
  <c r="S54" s="1"/>
  <c r="S55" s="1" a="1"/>
  <c r="S55" s="1"/>
  <c r="S56" s="1" a="1"/>
  <c r="S56" s="1"/>
  <c r="S57" s="1" a="1"/>
  <c r="S57" s="1"/>
  <c r="S58" s="1" a="1"/>
  <c r="S58" s="1"/>
  <c r="S59" s="1" a="1"/>
  <c r="S59" s="1"/>
  <c r="S60" s="1" a="1"/>
  <c r="S60" s="1"/>
  <c r="S61" s="1" a="1"/>
  <c r="S61" s="1"/>
  <c r="S62" s="1" a="1"/>
  <c r="S62" s="1"/>
  <c r="S63" s="1" a="1"/>
  <c r="S63" s="1"/>
  <c r="S64" s="1" a="1"/>
  <c r="S64" s="1"/>
  <c r="S65" s="1" a="1"/>
  <c r="S65" s="1"/>
  <c r="S66" s="1" a="1"/>
  <c r="S66" s="1"/>
  <c r="S67" s="1" a="1"/>
  <c r="S67" s="1"/>
  <c r="S68" s="1" a="1"/>
  <c r="S68" s="1"/>
  <c r="S69" s="1" a="1"/>
  <c r="S69" s="1"/>
  <c r="S70" s="1" a="1"/>
  <c r="S70" s="1"/>
</calcChain>
</file>

<file path=xl/sharedStrings.xml><?xml version="1.0" encoding="utf-8"?>
<sst xmlns="http://schemas.openxmlformats.org/spreadsheetml/2006/main" count="154" uniqueCount="73">
  <si>
    <t>Date de Comptabilisation</t>
  </si>
  <si>
    <t>N° Compte</t>
  </si>
  <si>
    <t>Libelle de Compte</t>
  </si>
  <si>
    <t>N° Facture/ees</t>
  </si>
  <si>
    <t>Date</t>
  </si>
  <si>
    <t>Observation-1-</t>
  </si>
  <si>
    <t>TVA</t>
  </si>
  <si>
    <t>HT</t>
  </si>
  <si>
    <t>Equipement Informatique</t>
  </si>
  <si>
    <t>Loyers/Charges &amp; Loc. Habit</t>
  </si>
  <si>
    <t>Frais de Deplacement véh.Pers</t>
  </si>
  <si>
    <t>Frais de Deplacement Trans.tiers</t>
  </si>
  <si>
    <t>Honoraires Avocats</t>
  </si>
  <si>
    <t>Frais Personn. Chéques Satim</t>
  </si>
  <si>
    <t>Frais Messagerie I-Bancaire</t>
  </si>
  <si>
    <t>Frais de Gardiennage</t>
  </si>
  <si>
    <t>Honoraires Divers</t>
  </si>
  <si>
    <t>Frais d'Affranchissement</t>
  </si>
  <si>
    <t>Frais de tel / Fax</t>
  </si>
  <si>
    <t>Recup Frais de Telex/Telegr</t>
  </si>
  <si>
    <t>Frais lignes  trans donnees</t>
  </si>
  <si>
    <t>Entretien  Locaux Exploit.</t>
  </si>
  <si>
    <t>Entretien  Mat Roulant</t>
  </si>
  <si>
    <t>autres Entretien et Reparat.</t>
  </si>
  <si>
    <t>Electricite et  Gaz</t>
  </si>
  <si>
    <t>Carburant et Lubrifiants</t>
  </si>
  <si>
    <t>Fournitures de Bureau diverses</t>
  </si>
  <si>
    <t>Imprimes et Prestat imprimerie</t>
  </si>
  <si>
    <t>Frais de Sejour en Algerie</t>
  </si>
  <si>
    <t>Abbonnement aux Journaux</t>
  </si>
  <si>
    <t>Autres Frais Divers gestion</t>
  </si>
  <si>
    <t>Taxe Municip et Depa</t>
  </si>
  <si>
    <t>Impot foncier</t>
  </si>
  <si>
    <t>Taxe Spec.s/Vehicule</t>
  </si>
  <si>
    <t>ASS. Materiel Roulant</t>
  </si>
  <si>
    <t>6459030080</t>
  </si>
  <si>
    <t>6240100180</t>
  </si>
  <si>
    <t>6250600180</t>
  </si>
  <si>
    <t>6250700180</t>
  </si>
  <si>
    <t>6263000180</t>
  </si>
  <si>
    <t>6263310180</t>
  </si>
  <si>
    <t>6263360180</t>
  </si>
  <si>
    <t>6263370180</t>
  </si>
  <si>
    <t>6263900180</t>
  </si>
  <si>
    <t>6280000180</t>
  </si>
  <si>
    <t>6280100180</t>
  </si>
  <si>
    <t>6280400180</t>
  </si>
  <si>
    <t>6280800180</t>
  </si>
  <si>
    <t>6290000180</t>
  </si>
  <si>
    <t>6290400180</t>
  </si>
  <si>
    <t>6290700180</t>
  </si>
  <si>
    <t>6291100180</t>
  </si>
  <si>
    <t>6291500180</t>
  </si>
  <si>
    <t>6292000180</t>
  </si>
  <si>
    <t>6292100180</t>
  </si>
  <si>
    <t>6294000180</t>
  </si>
  <si>
    <t>6297000180</t>
  </si>
  <si>
    <t>6299800180</t>
  </si>
  <si>
    <t>6400700180</t>
  </si>
  <si>
    <t>6400800180</t>
  </si>
  <si>
    <t>6400900180</t>
  </si>
  <si>
    <t>6600000180</t>
  </si>
  <si>
    <t>TTC</t>
  </si>
  <si>
    <t>Année OP</t>
  </si>
  <si>
    <t>145</t>
  </si>
  <si>
    <t>Reglement Facture N° 145 du 41654</t>
  </si>
  <si>
    <t>Cpt TVA</t>
  </si>
  <si>
    <t xml:space="preserve">Salut à tous </t>
  </si>
  <si>
    <t xml:space="preserve">je voudrais bien que qq1 m'aide à filtre la feuille DBF </t>
  </si>
  <si>
    <t>sur le N° Compte</t>
  </si>
  <si>
    <t>et mettre les resultats dans la feuilles TMP</t>
  </si>
  <si>
    <r>
      <t xml:space="preserve">pour la période du </t>
    </r>
    <r>
      <rPr>
        <b/>
        <sz val="16"/>
        <color indexed="10"/>
        <rFont val="Arial"/>
        <family val="2"/>
      </rPr>
      <t>01/06/2014</t>
    </r>
    <r>
      <rPr>
        <b/>
        <sz val="16"/>
        <rFont val="Arial"/>
        <family val="2"/>
      </rPr>
      <t xml:space="preserve">  au </t>
    </r>
    <r>
      <rPr>
        <b/>
        <sz val="16"/>
        <color indexed="10"/>
        <rFont val="Arial"/>
        <family val="2"/>
      </rPr>
      <t>30/06/2014</t>
    </r>
  </si>
  <si>
    <t xml:space="preserve">choix dans liste </t>
  </si>
</sst>
</file>

<file path=xl/styles.xml><?xml version="1.0" encoding="utf-8"?>
<styleSheet xmlns="http://schemas.openxmlformats.org/spreadsheetml/2006/main">
  <numFmts count="1">
    <numFmt numFmtId="164" formatCode="_-* #,##0.00_-;_-* #,##0.00\-;_-* &quot;-&quot;??_-;_-@_-"/>
  </numFmts>
  <fonts count="25">
    <font>
      <sz val="10"/>
      <name val="Arial"/>
    </font>
    <font>
      <sz val="11"/>
      <color indexed="8"/>
      <name val="Arial"/>
      <family val="2"/>
      <charset val="178"/>
    </font>
    <font>
      <sz val="11"/>
      <color indexed="9"/>
      <name val="Arial"/>
      <family val="2"/>
      <charset val="178"/>
    </font>
    <font>
      <sz val="11"/>
      <color indexed="20"/>
      <name val="Arial"/>
      <family val="2"/>
      <charset val="178"/>
    </font>
    <font>
      <b/>
      <sz val="11"/>
      <color indexed="52"/>
      <name val="Arial"/>
      <family val="2"/>
      <charset val="178"/>
    </font>
    <font>
      <b/>
      <sz val="11"/>
      <color indexed="9"/>
      <name val="Arial"/>
      <family val="2"/>
      <charset val="178"/>
    </font>
    <font>
      <i/>
      <sz val="11"/>
      <color indexed="23"/>
      <name val="Arial"/>
      <family val="2"/>
      <charset val="178"/>
    </font>
    <font>
      <sz val="11"/>
      <color indexed="17"/>
      <name val="Arial"/>
      <family val="2"/>
      <charset val="178"/>
    </font>
    <font>
      <b/>
      <sz val="15"/>
      <color indexed="56"/>
      <name val="Arial"/>
      <family val="2"/>
      <charset val="178"/>
    </font>
    <font>
      <b/>
      <sz val="13"/>
      <color indexed="56"/>
      <name val="Arial"/>
      <family val="2"/>
      <charset val="178"/>
    </font>
    <font>
      <b/>
      <sz val="11"/>
      <color indexed="56"/>
      <name val="Arial"/>
      <family val="2"/>
      <charset val="178"/>
    </font>
    <font>
      <u/>
      <sz val="13.2"/>
      <color indexed="12"/>
      <name val="Calibri"/>
      <family val="2"/>
    </font>
    <font>
      <sz val="11"/>
      <color indexed="62"/>
      <name val="Arial"/>
      <family val="2"/>
      <charset val="178"/>
    </font>
    <font>
      <sz val="11"/>
      <color indexed="52"/>
      <name val="Arial"/>
      <family val="2"/>
      <charset val="178"/>
    </font>
    <font>
      <sz val="11"/>
      <color indexed="60"/>
      <name val="Arial"/>
      <family val="2"/>
      <charset val="178"/>
    </font>
    <font>
      <sz val="11"/>
      <color indexed="8"/>
      <name val="Arial"/>
      <family val="2"/>
    </font>
    <font>
      <b/>
      <sz val="11"/>
      <color indexed="63"/>
      <name val="Arial"/>
      <family val="2"/>
      <charset val="178"/>
    </font>
    <font>
      <b/>
      <sz val="18"/>
      <color indexed="56"/>
      <name val="Times New Roman"/>
      <family val="2"/>
      <charset val="178"/>
    </font>
    <font>
      <b/>
      <sz val="11"/>
      <color indexed="8"/>
      <name val="Arial"/>
      <family val="2"/>
      <charset val="178"/>
    </font>
    <font>
      <sz val="11"/>
      <color indexed="10"/>
      <name val="Arial"/>
      <family val="2"/>
      <charset val="178"/>
    </font>
    <font>
      <b/>
      <sz val="16"/>
      <name val="Arial"/>
      <family val="2"/>
    </font>
    <font>
      <b/>
      <sz val="16"/>
      <color indexed="8"/>
      <name val="Arial"/>
      <family val="2"/>
    </font>
    <font>
      <sz val="8"/>
      <name val="Arial"/>
      <family val="2"/>
    </font>
    <font>
      <b/>
      <sz val="16"/>
      <color indexed="10"/>
      <name val="Arial"/>
      <family val="2"/>
    </font>
    <font>
      <sz val="10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6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0" fontId="12" fillId="7" borderId="1" applyNumberFormat="0" applyAlignment="0" applyProtection="0"/>
    <xf numFmtId="0" fontId="13" fillId="0" borderId="6" applyNumberFormat="0" applyFill="0" applyAlignment="0" applyProtection="0"/>
    <xf numFmtId="164" fontId="1" fillId="0" borderId="0" applyFont="0" applyFill="0" applyBorder="0" applyAlignment="0" applyProtection="0"/>
    <xf numFmtId="0" fontId="14" fillId="22" borderId="0" applyNumberFormat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" fillId="0" borderId="0"/>
    <xf numFmtId="0" fontId="1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23">
    <xf numFmtId="0" fontId="0" fillId="0" borderId="0" xfId="0"/>
    <xf numFmtId="0" fontId="2" fillId="24" borderId="0" xfId="48" applyFont="1" applyFill="1" applyAlignment="1">
      <alignment horizontal="center" vertical="center" wrapText="1"/>
    </xf>
    <xf numFmtId="14" fontId="2" fillId="24" borderId="0" xfId="48" applyNumberFormat="1" applyFont="1" applyFill="1" applyAlignment="1">
      <alignment horizontal="center" vertical="center" wrapText="1"/>
    </xf>
    <xf numFmtId="49" fontId="2" fillId="24" borderId="0" xfId="48" applyNumberFormat="1" applyFont="1" applyFill="1" applyAlignment="1">
      <alignment horizontal="center" vertical="center" wrapText="1"/>
    </xf>
    <xf numFmtId="164" fontId="2" fillId="24" borderId="0" xfId="37" applyFont="1" applyFill="1" applyAlignment="1">
      <alignment horizontal="center" vertical="center" wrapText="1"/>
    </xf>
    <xf numFmtId="1" fontId="2" fillId="24" borderId="0" xfId="48" applyNumberFormat="1" applyFont="1" applyFill="1" applyAlignment="1">
      <alignment horizontal="center" vertical="center" wrapText="1"/>
    </xf>
    <xf numFmtId="0" fontId="1" fillId="0" borderId="0" xfId="48"/>
    <xf numFmtId="14" fontId="1" fillId="0" borderId="0" xfId="48" applyNumberFormat="1"/>
    <xf numFmtId="49" fontId="1" fillId="0" borderId="0" xfId="48" applyNumberFormat="1"/>
    <xf numFmtId="164" fontId="1" fillId="0" borderId="0" xfId="37"/>
    <xf numFmtId="1" fontId="1" fillId="0" borderId="0" xfId="48" applyNumberFormat="1"/>
    <xf numFmtId="164" fontId="1" fillId="0" borderId="0" xfId="37" applyFont="1"/>
    <xf numFmtId="49" fontId="1" fillId="25" borderId="0" xfId="48" applyNumberFormat="1" applyFill="1"/>
    <xf numFmtId="14" fontId="1" fillId="25" borderId="0" xfId="48" applyNumberFormat="1" applyFill="1"/>
    <xf numFmtId="0" fontId="1" fillId="25" borderId="0" xfId="48" applyFill="1"/>
    <xf numFmtId="0" fontId="20" fillId="0" borderId="0" xfId="0" applyFont="1"/>
    <xf numFmtId="49" fontId="21" fillId="26" borderId="0" xfId="48" applyNumberFormat="1" applyFont="1" applyFill="1"/>
    <xf numFmtId="49" fontId="21" fillId="25" borderId="0" xfId="48" applyNumberFormat="1" applyFont="1" applyFill="1"/>
    <xf numFmtId="0" fontId="20" fillId="25" borderId="0" xfId="0" applyFont="1" applyFill="1"/>
    <xf numFmtId="14" fontId="1" fillId="27" borderId="10" xfId="48" applyNumberFormat="1" applyFill="1" applyBorder="1"/>
    <xf numFmtId="0" fontId="24" fillId="0" borderId="0" xfId="0" applyFont="1"/>
    <xf numFmtId="14" fontId="0" fillId="0" borderId="0" xfId="0" applyNumberFormat="1"/>
    <xf numFmtId="0" fontId="1" fillId="27" borderId="10" xfId="48" applyNumberFormat="1" applyFill="1" applyBorder="1"/>
  </cellXfs>
  <cellStyles count="54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/>
    <cellStyle name="Calculation" xfId="26"/>
    <cellStyle name="Check Cell" xfId="27"/>
    <cellStyle name="Explanatory Text" xfId="28"/>
    <cellStyle name="Good" xfId="29"/>
    <cellStyle name="Heading 1" xfId="30"/>
    <cellStyle name="Heading 2" xfId="31"/>
    <cellStyle name="Heading 3" xfId="32"/>
    <cellStyle name="Heading 4" xfId="33"/>
    <cellStyle name="Hyperlink 2" xfId="34"/>
    <cellStyle name="Input" xfId="35"/>
    <cellStyle name="Linked Cell" xfId="36"/>
    <cellStyle name="Milliers_Feuil1" xfId="37"/>
    <cellStyle name="Neutral" xfId="38"/>
    <cellStyle name="Normal" xfId="0" builtinId="0"/>
    <cellStyle name="Normal 2" xfId="39"/>
    <cellStyle name="Normal 3" xfId="40"/>
    <cellStyle name="Normal 3 2" xfId="41"/>
    <cellStyle name="Normal 4" xfId="42"/>
    <cellStyle name="Normal 5" xfId="43"/>
    <cellStyle name="Normal 6" xfId="44"/>
    <cellStyle name="Normal 7" xfId="45"/>
    <cellStyle name="Normal 8" xfId="46"/>
    <cellStyle name="Normal 9" xfId="47"/>
    <cellStyle name="Normal_Feuil1" xfId="48"/>
    <cellStyle name="Note" xfId="49"/>
    <cellStyle name="Output" xfId="50"/>
    <cellStyle name="Title" xfId="51"/>
    <cellStyle name="Total" xfId="52" builtinId="25" customBuiltin="1"/>
    <cellStyle name="Warning Text" xfId="5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5:E11"/>
  <sheetViews>
    <sheetView workbookViewId="0">
      <selection activeCell="D7" sqref="D7"/>
    </sheetView>
  </sheetViews>
  <sheetFormatPr baseColWidth="10" defaultRowHeight="12.5"/>
  <sheetData>
    <row r="5" spans="1:5" s="15" customFormat="1" ht="20">
      <c r="A5" s="15" t="s">
        <v>67</v>
      </c>
    </row>
    <row r="6" spans="1:5" s="15" customFormat="1" ht="20">
      <c r="A6" s="15" t="s">
        <v>68</v>
      </c>
    </row>
    <row r="7" spans="1:5" s="15" customFormat="1" ht="20">
      <c r="A7" s="15" t="s">
        <v>69</v>
      </c>
      <c r="B7" s="16"/>
      <c r="D7" s="17" t="s">
        <v>35</v>
      </c>
      <c r="E7" s="18"/>
    </row>
    <row r="8" spans="1:5" s="15" customFormat="1" ht="20">
      <c r="A8" s="15" t="s">
        <v>71</v>
      </c>
    </row>
    <row r="9" spans="1:5" s="15" customFormat="1" ht="20"/>
    <row r="10" spans="1:5" s="15" customFormat="1" ht="20">
      <c r="A10" s="15" t="s">
        <v>70</v>
      </c>
    </row>
    <row r="11" spans="1:5" s="15" customFormat="1" ht="20"/>
  </sheetData>
  <phoneticPr fontId="2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S70"/>
  <sheetViews>
    <sheetView topLeftCell="G1" workbookViewId="0">
      <selection activeCell="K2" sqref="K2"/>
    </sheetView>
  </sheetViews>
  <sheetFormatPr baseColWidth="10" defaultRowHeight="12.5"/>
  <cols>
    <col min="1" max="1" width="16.453125" customWidth="1"/>
    <col min="2" max="2" width="18.453125" customWidth="1"/>
    <col min="3" max="3" width="22.54296875" customWidth="1"/>
    <col min="4" max="4" width="18.453125" customWidth="1"/>
    <col min="6" max="6" width="16" customWidth="1"/>
  </cols>
  <sheetData>
    <row r="1" spans="1:19" ht="42">
      <c r="A1" s="2" t="s">
        <v>0</v>
      </c>
      <c r="B1" s="3" t="s">
        <v>1</v>
      </c>
      <c r="C1" s="1" t="s">
        <v>2</v>
      </c>
      <c r="D1" s="4" t="s">
        <v>7</v>
      </c>
      <c r="E1" s="4" t="s">
        <v>6</v>
      </c>
      <c r="F1" s="4" t="s">
        <v>62</v>
      </c>
      <c r="G1" s="1" t="s">
        <v>3</v>
      </c>
      <c r="H1" s="2" t="s">
        <v>4</v>
      </c>
      <c r="I1" s="1" t="s">
        <v>5</v>
      </c>
      <c r="J1" s="5" t="s">
        <v>63</v>
      </c>
      <c r="K1" s="1" t="s">
        <v>66</v>
      </c>
      <c r="S1">
        <f ca="1">SUMPRODUCT(1/COUNTIF(colb,colb))</f>
        <v>26.999999999999996</v>
      </c>
    </row>
    <row r="2" spans="1:19" ht="14">
      <c r="A2" s="13">
        <v>41791</v>
      </c>
      <c r="B2" s="12" t="s">
        <v>35</v>
      </c>
      <c r="C2" s="14" t="s">
        <v>8</v>
      </c>
      <c r="D2" s="9">
        <v>133420</v>
      </c>
      <c r="E2" s="9">
        <v>0</v>
      </c>
      <c r="F2" s="9">
        <v>133420</v>
      </c>
      <c r="G2" s="6" t="s">
        <v>64</v>
      </c>
      <c r="H2" s="7">
        <v>41654</v>
      </c>
      <c r="I2" s="6" t="s">
        <v>65</v>
      </c>
      <c r="J2" s="10">
        <v>2014</v>
      </c>
      <c r="K2" s="6">
        <v>3402000180</v>
      </c>
      <c r="S2" t="str">
        <f t="array" aca="1" ref="S2" ca="1">IF(ROW(A1)&gt;S$1,"",INDEX(colb,MIN(IF(COUNTIF(S$1:S1,colb)=0,ROW(colb)-1))))</f>
        <v>6459030080</v>
      </c>
    </row>
    <row r="3" spans="1:19" ht="14">
      <c r="A3" s="7">
        <v>41820</v>
      </c>
      <c r="B3" s="8" t="s">
        <v>36</v>
      </c>
      <c r="C3" s="6" t="s">
        <v>9</v>
      </c>
      <c r="D3" s="9">
        <v>5319</v>
      </c>
      <c r="E3" s="9">
        <v>0</v>
      </c>
      <c r="F3" s="9">
        <v>5319</v>
      </c>
      <c r="G3" s="6" t="s">
        <v>64</v>
      </c>
      <c r="H3" s="7">
        <v>41654</v>
      </c>
      <c r="I3" s="6" t="s">
        <v>65</v>
      </c>
      <c r="J3" s="10">
        <v>2014</v>
      </c>
      <c r="K3" s="6">
        <v>3402010180</v>
      </c>
      <c r="S3" t="str">
        <f t="array" aca="1" ref="S3" ca="1">IF(ROW(A2)&gt;S$1,"",INDEX(colb,MIN(IF(COUNTIF(S$1:S2,colb)=0,ROW(colb)-1))))</f>
        <v>6240100180</v>
      </c>
    </row>
    <row r="4" spans="1:19" ht="14">
      <c r="A4" s="7">
        <v>41820</v>
      </c>
      <c r="B4" s="8" t="s">
        <v>37</v>
      </c>
      <c r="C4" s="6" t="s">
        <v>10</v>
      </c>
      <c r="D4" s="9">
        <v>24750</v>
      </c>
      <c r="E4" s="9">
        <v>0</v>
      </c>
      <c r="F4" s="9">
        <v>24750</v>
      </c>
      <c r="G4" s="6" t="s">
        <v>64</v>
      </c>
      <c r="H4" s="7">
        <v>41654</v>
      </c>
      <c r="I4" s="6" t="s">
        <v>65</v>
      </c>
      <c r="J4" s="10">
        <v>2014</v>
      </c>
      <c r="K4" s="6">
        <v>3402010180</v>
      </c>
      <c r="S4" t="str">
        <f t="array" aca="1" ref="S4" ca="1">IF(ROW(A3)&gt;S$1,"",INDEX(colb,MIN(IF(COUNTIF(S$1:S3,colb)=0,ROW(colb)-1))))</f>
        <v>6250600180</v>
      </c>
    </row>
    <row r="5" spans="1:19" ht="14">
      <c r="A5" s="7">
        <v>41820</v>
      </c>
      <c r="B5" s="8" t="s">
        <v>38</v>
      </c>
      <c r="C5" s="6" t="s">
        <v>11</v>
      </c>
      <c r="D5" s="9">
        <v>6750</v>
      </c>
      <c r="E5" s="9">
        <v>0</v>
      </c>
      <c r="F5" s="9">
        <v>6750</v>
      </c>
      <c r="G5" s="6" t="s">
        <v>64</v>
      </c>
      <c r="H5" s="7">
        <v>41654</v>
      </c>
      <c r="I5" s="6" t="s">
        <v>65</v>
      </c>
      <c r="J5" s="10">
        <v>2014</v>
      </c>
      <c r="K5" s="6">
        <v>3402010180</v>
      </c>
      <c r="S5" t="str">
        <f t="array" aca="1" ref="S5" ca="1">IF(ROW(A4)&gt;S$1,"",INDEX(colb,MIN(IF(COUNTIF(S$1:S4,colb)=0,ROW(colb)-1))))</f>
        <v>6250700180</v>
      </c>
    </row>
    <row r="6" spans="1:19" ht="14">
      <c r="A6" s="7">
        <v>41820</v>
      </c>
      <c r="B6" s="8" t="s">
        <v>39</v>
      </c>
      <c r="C6" s="6" t="s">
        <v>12</v>
      </c>
      <c r="D6" s="9">
        <v>66700</v>
      </c>
      <c r="E6" s="9">
        <v>0</v>
      </c>
      <c r="F6" s="9">
        <v>66700</v>
      </c>
      <c r="G6" s="6" t="s">
        <v>64</v>
      </c>
      <c r="H6" s="7">
        <v>41654</v>
      </c>
      <c r="I6" s="6" t="s">
        <v>65</v>
      </c>
      <c r="J6" s="10">
        <v>2014</v>
      </c>
      <c r="K6" s="6">
        <v>3402010180</v>
      </c>
      <c r="S6" t="str">
        <f t="array" aca="1" ref="S6" ca="1">IF(ROW(A5)&gt;S$1,"",INDEX(colb,MIN(IF(COUNTIF(S$1:S5,colb)=0,ROW(colb)-1))))</f>
        <v>6263000180</v>
      </c>
    </row>
    <row r="7" spans="1:19" ht="14">
      <c r="A7" s="13">
        <v>41654</v>
      </c>
      <c r="B7" s="12" t="s">
        <v>35</v>
      </c>
      <c r="C7" s="14" t="s">
        <v>8</v>
      </c>
      <c r="D7" s="9">
        <v>36000</v>
      </c>
      <c r="E7" s="9">
        <v>0</v>
      </c>
      <c r="F7" s="9">
        <v>36000</v>
      </c>
      <c r="G7" s="6" t="s">
        <v>64</v>
      </c>
      <c r="H7" s="7">
        <v>41654</v>
      </c>
      <c r="I7" s="6" t="s">
        <v>65</v>
      </c>
      <c r="J7" s="10">
        <v>2014</v>
      </c>
      <c r="K7" s="6">
        <v>3402010180</v>
      </c>
      <c r="S7" t="str">
        <f t="array" aca="1" ref="S7" ca="1">IF(ROW(A6)&gt;S$1,"",INDEX(colb,MIN(IF(COUNTIF(S$1:S6,colb)=0,ROW(colb)-1))))</f>
        <v>6263370180</v>
      </c>
    </row>
    <row r="8" spans="1:19" ht="14">
      <c r="A8" s="7">
        <v>41820</v>
      </c>
      <c r="B8" s="8" t="s">
        <v>42</v>
      </c>
      <c r="C8" s="6" t="s">
        <v>15</v>
      </c>
      <c r="D8" s="9">
        <v>2092322</v>
      </c>
      <c r="E8" s="9">
        <v>0</v>
      </c>
      <c r="F8" s="9">
        <v>2092322</v>
      </c>
      <c r="G8" s="6" t="s">
        <v>64</v>
      </c>
      <c r="H8" s="7">
        <v>41654</v>
      </c>
      <c r="I8" s="6" t="s">
        <v>65</v>
      </c>
      <c r="J8" s="10">
        <v>2014</v>
      </c>
      <c r="K8" s="6">
        <v>3402010180</v>
      </c>
      <c r="S8" t="str">
        <f t="array" aca="1" ref="S8" ca="1">IF(ROW(A7)&gt;S$1,"",INDEX(colb,MIN(IF(COUNTIF(S$1:S7,colb)=0,ROW(colb)-1))))</f>
        <v>6263900180</v>
      </c>
    </row>
    <row r="9" spans="1:19" ht="14">
      <c r="A9" s="7">
        <v>41820</v>
      </c>
      <c r="B9" s="8" t="s">
        <v>43</v>
      </c>
      <c r="C9" s="6" t="s">
        <v>16</v>
      </c>
      <c r="D9" s="9">
        <v>121474</v>
      </c>
      <c r="E9" s="9">
        <v>0</v>
      </c>
      <c r="F9" s="9">
        <v>121474</v>
      </c>
      <c r="G9" s="6" t="s">
        <v>64</v>
      </c>
      <c r="H9" s="7">
        <v>41654</v>
      </c>
      <c r="I9" s="6" t="s">
        <v>65</v>
      </c>
      <c r="J9" s="10">
        <v>2014</v>
      </c>
      <c r="K9" s="6">
        <v>3402010180</v>
      </c>
      <c r="S9" t="str">
        <f t="array" aca="1" ref="S9" ca="1">IF(ROW(A8)&gt;S$1,"",INDEX(colb,MIN(IF(COUNTIF(S$1:S8,colb)=0,ROW(colb)-1))))</f>
        <v>6280000180</v>
      </c>
    </row>
    <row r="10" spans="1:19" ht="14">
      <c r="A10" s="7">
        <v>41820</v>
      </c>
      <c r="B10" s="8" t="s">
        <v>44</v>
      </c>
      <c r="C10" s="6" t="s">
        <v>17</v>
      </c>
      <c r="D10" s="9">
        <v>29310</v>
      </c>
      <c r="E10" s="9">
        <v>0</v>
      </c>
      <c r="F10" s="9">
        <v>29310</v>
      </c>
      <c r="G10" s="6" t="s">
        <v>64</v>
      </c>
      <c r="H10" s="7">
        <v>41654</v>
      </c>
      <c r="I10" s="6" t="s">
        <v>65</v>
      </c>
      <c r="J10" s="10">
        <v>2014</v>
      </c>
      <c r="K10" s="6">
        <v>3402010180</v>
      </c>
      <c r="S10" t="str">
        <f t="array" aca="1" ref="S10" ca="1">IF(ROW(A9)&gt;S$1,"",INDEX(colb,MIN(IF(COUNTIF(S$1:S9,colb)=0,ROW(colb)-1))))</f>
        <v>6280100180</v>
      </c>
    </row>
    <row r="11" spans="1:19" ht="14">
      <c r="A11" s="7">
        <v>41820</v>
      </c>
      <c r="B11" s="8" t="s">
        <v>45</v>
      </c>
      <c r="C11" s="6" t="s">
        <v>18</v>
      </c>
      <c r="D11" s="9">
        <v>106083</v>
      </c>
      <c r="E11" s="9">
        <v>0</v>
      </c>
      <c r="F11" s="9">
        <v>106083</v>
      </c>
      <c r="G11" s="6" t="s">
        <v>64</v>
      </c>
      <c r="H11" s="7">
        <v>41654</v>
      </c>
      <c r="I11" s="6" t="s">
        <v>65</v>
      </c>
      <c r="J11" s="10">
        <v>2014</v>
      </c>
      <c r="K11" s="6">
        <v>3402010180</v>
      </c>
      <c r="S11" t="str">
        <f t="array" aca="1" ref="S11" ca="1">IF(ROW(A10)&gt;S$1,"",INDEX(colb,MIN(IF(COUNTIF(S$1:S10,colb)=0,ROW(colb)-1))))</f>
        <v>6280400180</v>
      </c>
    </row>
    <row r="12" spans="1:19" ht="14">
      <c r="A12" s="7">
        <v>41820</v>
      </c>
      <c r="B12" s="8" t="s">
        <v>46</v>
      </c>
      <c r="C12" s="6" t="s">
        <v>19</v>
      </c>
      <c r="D12" s="11">
        <v>-154700</v>
      </c>
      <c r="E12" s="9">
        <v>0</v>
      </c>
      <c r="F12" s="9">
        <v>154700</v>
      </c>
      <c r="G12" s="6" t="s">
        <v>64</v>
      </c>
      <c r="H12" s="7">
        <v>41654</v>
      </c>
      <c r="I12" s="6" t="s">
        <v>65</v>
      </c>
      <c r="J12" s="10">
        <v>2014</v>
      </c>
      <c r="K12" s="6">
        <v>3402010180</v>
      </c>
      <c r="S12" t="str">
        <f t="array" aca="1" ref="S12" ca="1">IF(ROW(A11)&gt;S$1,"",INDEX(colb,MIN(IF(COUNTIF(S$1:S11,colb)=0,ROW(colb)-1))))</f>
        <v>6280800180</v>
      </c>
    </row>
    <row r="13" spans="1:19" ht="14">
      <c r="A13" s="13">
        <v>41806</v>
      </c>
      <c r="B13" s="12" t="s">
        <v>35</v>
      </c>
      <c r="C13" s="14" t="s">
        <v>8</v>
      </c>
      <c r="D13" s="9">
        <v>373000</v>
      </c>
      <c r="E13" s="9">
        <v>0</v>
      </c>
      <c r="F13" s="9">
        <v>373000</v>
      </c>
      <c r="G13" s="6" t="s">
        <v>64</v>
      </c>
      <c r="H13" s="7">
        <v>41654</v>
      </c>
      <c r="I13" s="6" t="s">
        <v>65</v>
      </c>
      <c r="J13" s="10">
        <v>2014</v>
      </c>
      <c r="K13" s="6">
        <v>3402010180</v>
      </c>
      <c r="S13" t="str">
        <f t="array" aca="1" ref="S13" ca="1">IF(ROW(A12)&gt;S$1,"",INDEX(colb,MIN(IF(COUNTIF(S$1:S12,colb)=0,ROW(colb)-1))))</f>
        <v>6290000180</v>
      </c>
    </row>
    <row r="14" spans="1:19" ht="14">
      <c r="A14" s="7">
        <v>41820</v>
      </c>
      <c r="B14" s="8" t="s">
        <v>47</v>
      </c>
      <c r="C14" s="6" t="s">
        <v>20</v>
      </c>
      <c r="D14" s="9">
        <v>48000</v>
      </c>
      <c r="E14" s="9">
        <v>0</v>
      </c>
      <c r="F14" s="9">
        <v>48000</v>
      </c>
      <c r="G14" s="6" t="s">
        <v>64</v>
      </c>
      <c r="H14" s="7">
        <v>41654</v>
      </c>
      <c r="I14" s="6" t="s">
        <v>65</v>
      </c>
      <c r="J14" s="10">
        <v>2014</v>
      </c>
      <c r="K14" s="6">
        <v>3402010180</v>
      </c>
      <c r="S14" t="str">
        <f t="array" aca="1" ref="S14" ca="1">IF(ROW(A13)&gt;S$1,"",INDEX(colb,MIN(IF(COUNTIF(S$1:S13,colb)=0,ROW(colb)-1))))</f>
        <v>6290400180</v>
      </c>
    </row>
    <row r="15" spans="1:19" ht="14">
      <c r="A15" s="7">
        <v>41820</v>
      </c>
      <c r="B15" s="8" t="s">
        <v>48</v>
      </c>
      <c r="C15" s="6" t="s">
        <v>21</v>
      </c>
      <c r="D15" s="9">
        <v>439360</v>
      </c>
      <c r="E15" s="9">
        <v>0</v>
      </c>
      <c r="F15" s="9">
        <v>439360</v>
      </c>
      <c r="G15" s="6" t="s">
        <v>64</v>
      </c>
      <c r="H15" s="7">
        <v>41654</v>
      </c>
      <c r="I15" s="6" t="s">
        <v>65</v>
      </c>
      <c r="J15" s="10">
        <v>2014</v>
      </c>
      <c r="K15" s="6">
        <v>3402010180</v>
      </c>
      <c r="S15" t="str">
        <f t="array" aca="1" ref="S15" ca="1">IF(ROW(A14)&gt;S$1,"",INDEX(colb,MIN(IF(COUNTIF(S$1:S14,colb)=0,ROW(colb)-1))))</f>
        <v>6290700180</v>
      </c>
    </row>
    <row r="16" spans="1:19" ht="14">
      <c r="A16" s="7">
        <v>41820</v>
      </c>
      <c r="B16" s="8" t="s">
        <v>49</v>
      </c>
      <c r="C16" s="6" t="s">
        <v>22</v>
      </c>
      <c r="D16" s="9">
        <v>42060</v>
      </c>
      <c r="E16" s="9">
        <v>0</v>
      </c>
      <c r="F16" s="9">
        <v>42060</v>
      </c>
      <c r="G16" s="6" t="s">
        <v>64</v>
      </c>
      <c r="H16" s="7">
        <v>41654</v>
      </c>
      <c r="I16" s="6" t="s">
        <v>65</v>
      </c>
      <c r="J16" s="10">
        <v>2014</v>
      </c>
      <c r="K16" s="6">
        <v>3402010180</v>
      </c>
      <c r="S16" t="str">
        <f t="array" aca="1" ref="S16" ca="1">IF(ROW(A15)&gt;S$1,"",INDEX(colb,MIN(IF(COUNTIF(S$1:S15,colb)=0,ROW(colb)-1))))</f>
        <v>6291100180</v>
      </c>
    </row>
    <row r="17" spans="1:19" ht="14">
      <c r="A17" s="7">
        <v>41820</v>
      </c>
      <c r="B17" s="8" t="s">
        <v>50</v>
      </c>
      <c r="C17" s="6" t="s">
        <v>23</v>
      </c>
      <c r="D17" s="9">
        <v>15500</v>
      </c>
      <c r="E17" s="9">
        <v>0</v>
      </c>
      <c r="F17" s="9">
        <v>15500</v>
      </c>
      <c r="G17" s="6" t="s">
        <v>64</v>
      </c>
      <c r="H17" s="7">
        <v>41654</v>
      </c>
      <c r="I17" s="6" t="s">
        <v>65</v>
      </c>
      <c r="J17" s="10">
        <v>2014</v>
      </c>
      <c r="K17" s="6">
        <v>3402010180</v>
      </c>
      <c r="S17" t="str">
        <f t="array" aca="1" ref="S17" ca="1">IF(ROW(A16)&gt;S$1,"",INDEX(colb,MIN(IF(COUNTIF(S$1:S16,colb)=0,ROW(colb)-1))))</f>
        <v>6291500180</v>
      </c>
    </row>
    <row r="18" spans="1:19" ht="14">
      <c r="A18" s="13">
        <v>41809</v>
      </c>
      <c r="B18" s="12" t="s">
        <v>35</v>
      </c>
      <c r="C18" s="14" t="s">
        <v>8</v>
      </c>
      <c r="D18" s="9">
        <v>4304</v>
      </c>
      <c r="E18" s="9">
        <v>0</v>
      </c>
      <c r="F18" s="9">
        <v>4304</v>
      </c>
      <c r="G18" s="6" t="s">
        <v>64</v>
      </c>
      <c r="H18" s="7">
        <v>41654</v>
      </c>
      <c r="I18" s="6" t="s">
        <v>65</v>
      </c>
      <c r="J18" s="10">
        <v>2014</v>
      </c>
      <c r="K18" s="6">
        <v>3402010180</v>
      </c>
      <c r="S18" t="str">
        <f t="array" aca="1" ref="S18" ca="1">IF(ROW(A17)&gt;S$1,"",INDEX(colb,MIN(IF(COUNTIF(S$1:S17,colb)=0,ROW(colb)-1))))</f>
        <v>6292000180</v>
      </c>
    </row>
    <row r="19" spans="1:19" ht="14">
      <c r="A19" s="7">
        <v>41820</v>
      </c>
      <c r="B19" s="8" t="s">
        <v>51</v>
      </c>
      <c r="C19" s="6" t="s">
        <v>24</v>
      </c>
      <c r="D19" s="9">
        <v>174397</v>
      </c>
      <c r="E19" s="9">
        <v>0</v>
      </c>
      <c r="F19" s="9">
        <v>174397</v>
      </c>
      <c r="G19" s="6" t="s">
        <v>64</v>
      </c>
      <c r="H19" s="7">
        <v>41654</v>
      </c>
      <c r="I19" s="6" t="s">
        <v>65</v>
      </c>
      <c r="J19" s="10">
        <v>2014</v>
      </c>
      <c r="K19" s="6">
        <v>3402010180</v>
      </c>
      <c r="S19" t="str">
        <f t="array" aca="1" ref="S19" ca="1">IF(ROW(A18)&gt;S$1,"",INDEX(colb,MIN(IF(COUNTIF(S$1:S18,colb)=0,ROW(colb)-1))))</f>
        <v>6292100180</v>
      </c>
    </row>
    <row r="20" spans="1:19" ht="14">
      <c r="A20" s="7">
        <v>41820</v>
      </c>
      <c r="B20" s="8" t="s">
        <v>52</v>
      </c>
      <c r="C20" s="6" t="s">
        <v>25</v>
      </c>
      <c r="D20" s="9">
        <v>44600</v>
      </c>
      <c r="E20" s="9">
        <v>0</v>
      </c>
      <c r="F20" s="9">
        <v>44600</v>
      </c>
      <c r="G20" s="6" t="s">
        <v>64</v>
      </c>
      <c r="H20" s="7">
        <v>41654</v>
      </c>
      <c r="I20" s="6" t="s">
        <v>65</v>
      </c>
      <c r="J20" s="10">
        <v>2014</v>
      </c>
      <c r="K20" s="6">
        <v>3402010180</v>
      </c>
      <c r="S20" t="str">
        <f t="array" aca="1" ref="S20" ca="1">IF(ROW(A19)&gt;S$1,"",INDEX(colb,MIN(IF(COUNTIF(S$1:S19,colb)=0,ROW(colb)-1))))</f>
        <v>6297000180</v>
      </c>
    </row>
    <row r="21" spans="1:19" ht="14">
      <c r="A21" s="7">
        <v>41820</v>
      </c>
      <c r="B21" s="8" t="s">
        <v>53</v>
      </c>
      <c r="C21" s="6" t="s">
        <v>26</v>
      </c>
      <c r="D21" s="9">
        <v>117397</v>
      </c>
      <c r="E21" s="9">
        <v>0</v>
      </c>
      <c r="F21" s="9">
        <v>117397</v>
      </c>
      <c r="G21" s="6" t="s">
        <v>64</v>
      </c>
      <c r="H21" s="7">
        <v>41654</v>
      </c>
      <c r="I21" s="6" t="s">
        <v>65</v>
      </c>
      <c r="J21" s="10">
        <v>2014</v>
      </c>
      <c r="K21" s="6">
        <v>3402010180</v>
      </c>
      <c r="S21" t="str">
        <f t="array" aca="1" ref="S21" ca="1">IF(ROW(A20)&gt;S$1,"",INDEX(colb,MIN(IF(COUNTIF(S$1:S20,colb)=0,ROW(colb)-1))))</f>
        <v>6299800180</v>
      </c>
    </row>
    <row r="22" spans="1:19" ht="14">
      <c r="A22" s="7">
        <v>41820</v>
      </c>
      <c r="B22" s="8" t="s">
        <v>54</v>
      </c>
      <c r="C22" s="6" t="s">
        <v>27</v>
      </c>
      <c r="D22" s="9">
        <v>1471922</v>
      </c>
      <c r="E22" s="9">
        <v>0</v>
      </c>
      <c r="F22" s="9">
        <v>1471922</v>
      </c>
      <c r="G22" s="6" t="s">
        <v>64</v>
      </c>
      <c r="H22" s="7">
        <v>41654</v>
      </c>
      <c r="I22" s="6" t="s">
        <v>65</v>
      </c>
      <c r="J22" s="10">
        <v>2014</v>
      </c>
      <c r="K22" s="6">
        <v>3402010180</v>
      </c>
      <c r="S22" t="str">
        <f t="array" aca="1" ref="S22" ca="1">IF(ROW(A21)&gt;S$1,"",INDEX(colb,MIN(IF(COUNTIF(S$1:S21,colb)=0,ROW(colb)-1))))</f>
        <v>6400700180</v>
      </c>
    </row>
    <row r="23" spans="1:19" ht="14">
      <c r="A23" s="13">
        <v>41815</v>
      </c>
      <c r="B23" s="12" t="s">
        <v>35</v>
      </c>
      <c r="C23" s="14" t="s">
        <v>8</v>
      </c>
      <c r="D23" s="9">
        <v>21050</v>
      </c>
      <c r="E23" s="9">
        <v>0</v>
      </c>
      <c r="F23" s="9">
        <v>21050</v>
      </c>
      <c r="G23" s="6" t="s">
        <v>64</v>
      </c>
      <c r="H23" s="7">
        <v>41654</v>
      </c>
      <c r="I23" s="6" t="s">
        <v>65</v>
      </c>
      <c r="J23" s="10">
        <v>2014</v>
      </c>
      <c r="K23" s="6">
        <v>3402010180</v>
      </c>
      <c r="S23" t="str">
        <f t="array" aca="1" ref="S23" ca="1">IF(ROW(A22)&gt;S$1,"",INDEX(colb,MIN(IF(COUNTIF(S$1:S22,colb)=0,ROW(colb)-1))))</f>
        <v>6400800180</v>
      </c>
    </row>
    <row r="24" spans="1:19" ht="14">
      <c r="A24" s="7">
        <v>41820</v>
      </c>
      <c r="B24" s="8" t="s">
        <v>56</v>
      </c>
      <c r="C24" s="6" t="s">
        <v>29</v>
      </c>
      <c r="D24" s="9">
        <v>5840</v>
      </c>
      <c r="E24" s="9">
        <v>0</v>
      </c>
      <c r="F24" s="9">
        <v>5840</v>
      </c>
      <c r="G24" s="6" t="s">
        <v>64</v>
      </c>
      <c r="H24" s="7">
        <v>41654</v>
      </c>
      <c r="I24" s="6" t="s">
        <v>65</v>
      </c>
      <c r="J24" s="10">
        <v>2014</v>
      </c>
      <c r="K24" s="6">
        <v>3402010180</v>
      </c>
      <c r="S24" t="str">
        <f t="array" aca="1" ref="S24" ca="1">IF(ROW(A23)&gt;S$1,"",INDEX(colb,MIN(IF(COUNTIF(S$1:S23,colb)=0,ROW(colb)-1))))</f>
        <v>6400900180</v>
      </c>
    </row>
    <row r="25" spans="1:19" ht="14">
      <c r="A25" s="7">
        <v>41820</v>
      </c>
      <c r="B25" s="8" t="s">
        <v>57</v>
      </c>
      <c r="C25" s="6" t="s">
        <v>30</v>
      </c>
      <c r="D25" s="9">
        <v>2150</v>
      </c>
      <c r="E25" s="9">
        <v>0</v>
      </c>
      <c r="F25" s="9">
        <v>2150</v>
      </c>
      <c r="G25" s="6" t="s">
        <v>64</v>
      </c>
      <c r="H25" s="7">
        <v>41654</v>
      </c>
      <c r="I25" s="6" t="s">
        <v>65</v>
      </c>
      <c r="J25" s="10">
        <v>2014</v>
      </c>
      <c r="K25" s="6">
        <v>3402010180</v>
      </c>
      <c r="S25" t="str">
        <f t="array" aca="1" ref="S25" ca="1">IF(ROW(A24)&gt;S$1,"",INDEX(colb,MIN(IF(COUNTIF(S$1:S24,colb)=0,ROW(colb)-1))))</f>
        <v>6600000180</v>
      </c>
    </row>
    <row r="26" spans="1:19" ht="14">
      <c r="A26" s="7">
        <v>41820</v>
      </c>
      <c r="B26" s="8" t="s">
        <v>58</v>
      </c>
      <c r="C26" s="6" t="s">
        <v>31</v>
      </c>
      <c r="D26" s="9">
        <v>3000</v>
      </c>
      <c r="E26" s="9">
        <v>0</v>
      </c>
      <c r="F26" s="9">
        <v>3000</v>
      </c>
      <c r="G26" s="6" t="s">
        <v>64</v>
      </c>
      <c r="H26" s="7">
        <v>41654</v>
      </c>
      <c r="I26" s="6" t="s">
        <v>65</v>
      </c>
      <c r="J26" s="10">
        <v>2014</v>
      </c>
      <c r="K26" s="6">
        <v>3402010180</v>
      </c>
      <c r="S26" t="str">
        <f t="array" aca="1" ref="S26" ca="1">IF(ROW(A25)&gt;S$1,"",INDEX(colb,MIN(IF(COUNTIF(S$1:S25,colb)=0,ROW(colb)-1))))</f>
        <v>6263310180</v>
      </c>
    </row>
    <row r="27" spans="1:19" ht="14">
      <c r="A27" s="7">
        <v>41820</v>
      </c>
      <c r="B27" s="8" t="s">
        <v>59</v>
      </c>
      <c r="C27" s="6" t="s">
        <v>32</v>
      </c>
      <c r="D27" s="9">
        <v>13333</v>
      </c>
      <c r="E27" s="9">
        <v>0</v>
      </c>
      <c r="F27" s="9">
        <v>13333</v>
      </c>
      <c r="G27" s="6" t="s">
        <v>64</v>
      </c>
      <c r="H27" s="7">
        <v>41654</v>
      </c>
      <c r="I27" s="6" t="s">
        <v>65</v>
      </c>
      <c r="J27" s="10">
        <v>2014</v>
      </c>
      <c r="K27" s="6">
        <v>3402010180</v>
      </c>
      <c r="S27" t="str">
        <f t="array" aca="1" ref="S27" ca="1">IF(ROW(A26)&gt;S$1,"",INDEX(colb,MIN(IF(COUNTIF(S$1:S26,colb)=0,ROW(colb)-1))))</f>
        <v>6263360180</v>
      </c>
    </row>
    <row r="28" spans="1:19" ht="14">
      <c r="A28" s="7">
        <v>41820</v>
      </c>
      <c r="B28" s="8" t="s">
        <v>60</v>
      </c>
      <c r="C28" s="6" t="s">
        <v>33</v>
      </c>
      <c r="D28" s="9">
        <v>700</v>
      </c>
      <c r="E28" s="9">
        <v>0</v>
      </c>
      <c r="F28" s="9">
        <v>700</v>
      </c>
      <c r="G28" s="6" t="s">
        <v>64</v>
      </c>
      <c r="H28" s="7">
        <v>41654</v>
      </c>
      <c r="I28" s="6" t="s">
        <v>65</v>
      </c>
      <c r="J28" s="10">
        <v>2014</v>
      </c>
      <c r="K28" s="6">
        <v>3402010180</v>
      </c>
      <c r="S28" t="str">
        <f t="array" aca="1" ref="S28" ca="1">IF(ROW(A27)&gt;S$1,"",INDEX(colb,MIN(IF(COUNTIF(S$1:S27,colb)=0,ROW(colb)-1))))</f>
        <v>6294000180</v>
      </c>
    </row>
    <row r="29" spans="1:19" ht="14">
      <c r="A29" s="7">
        <v>41820</v>
      </c>
      <c r="B29" s="8" t="s">
        <v>61</v>
      </c>
      <c r="C29" s="6" t="s">
        <v>34</v>
      </c>
      <c r="D29" s="9">
        <v>23668</v>
      </c>
      <c r="E29" s="9">
        <v>0</v>
      </c>
      <c r="F29" s="9">
        <v>23668</v>
      </c>
      <c r="G29" s="6" t="s">
        <v>64</v>
      </c>
      <c r="H29" s="7">
        <v>41654</v>
      </c>
      <c r="I29" s="6" t="s">
        <v>65</v>
      </c>
      <c r="J29" s="10">
        <v>2014</v>
      </c>
      <c r="K29" s="6">
        <v>3402010180</v>
      </c>
      <c r="S29" t="str">
        <f t="array" aca="1" ref="S29" ca="1">IF(ROW(A28)&gt;S$1,"",INDEX(colb,MIN(IF(COUNTIF(S$1:S28,colb)=0,ROW(colb)-1))))</f>
        <v/>
      </c>
    </row>
    <row r="30" spans="1:19" ht="14">
      <c r="A30" s="7">
        <v>41820</v>
      </c>
      <c r="B30" s="8" t="s">
        <v>40</v>
      </c>
      <c r="C30" s="6" t="s">
        <v>13</v>
      </c>
      <c r="D30" s="9">
        <v>127519</v>
      </c>
      <c r="E30" s="9">
        <v>0</v>
      </c>
      <c r="F30" s="9">
        <v>127519</v>
      </c>
      <c r="G30" s="6" t="s">
        <v>64</v>
      </c>
      <c r="H30" s="7">
        <v>41654</v>
      </c>
      <c r="I30" s="6" t="s">
        <v>65</v>
      </c>
      <c r="J30" s="10">
        <v>2014</v>
      </c>
      <c r="K30" s="6">
        <v>3402010180</v>
      </c>
      <c r="S30" t="str">
        <f t="array" aca="1" ref="S30" ca="1">IF(ROW(A29)&gt;S$1,"",INDEX(colb,MIN(IF(COUNTIF(S$1:S29,colb)=0,ROW(colb)-1))))</f>
        <v/>
      </c>
    </row>
    <row r="31" spans="1:19" ht="14">
      <c r="A31" s="7">
        <v>41820</v>
      </c>
      <c r="B31" s="8" t="s">
        <v>41</v>
      </c>
      <c r="C31" s="6" t="s">
        <v>14</v>
      </c>
      <c r="D31" s="9">
        <v>253058</v>
      </c>
      <c r="E31" s="9">
        <v>0</v>
      </c>
      <c r="F31" s="9">
        <v>253058</v>
      </c>
      <c r="G31" s="6" t="s">
        <v>64</v>
      </c>
      <c r="H31" s="7">
        <v>41654</v>
      </c>
      <c r="I31" s="6" t="s">
        <v>65</v>
      </c>
      <c r="J31" s="10">
        <v>2014</v>
      </c>
      <c r="K31" s="6">
        <v>3402010180</v>
      </c>
      <c r="S31" t="str">
        <f t="array" aca="1" ref="S31" ca="1">IF(ROW(A30)&gt;S$1,"",INDEX(colb,MIN(IF(COUNTIF(S$1:S30,colb)=0,ROW(colb)-1))))</f>
        <v/>
      </c>
    </row>
    <row r="32" spans="1:19" ht="14">
      <c r="A32" s="7">
        <v>41820</v>
      </c>
      <c r="B32" s="8" t="s">
        <v>55</v>
      </c>
      <c r="C32" s="6" t="s">
        <v>28</v>
      </c>
      <c r="D32" s="9">
        <v>6000</v>
      </c>
      <c r="E32" s="9">
        <v>0</v>
      </c>
      <c r="F32" s="9">
        <v>6000</v>
      </c>
      <c r="G32" s="6" t="s">
        <v>64</v>
      </c>
      <c r="H32" s="7">
        <v>41654</v>
      </c>
      <c r="I32" s="6" t="s">
        <v>65</v>
      </c>
      <c r="J32" s="10">
        <v>2014</v>
      </c>
      <c r="K32" s="6">
        <v>3402010180</v>
      </c>
      <c r="S32" t="str">
        <f t="array" aca="1" ref="S32" ca="1">IF(ROW(A31)&gt;S$1,"",INDEX(colb,MIN(IF(COUNTIF(S$1:S31,colb)=0,ROW(colb)-1))))</f>
        <v/>
      </c>
    </row>
    <row r="33" spans="19:19">
      <c r="S33" t="str">
        <f t="array" aca="1" ref="S33" ca="1">IF(ROW(A32)&gt;S$1,"",INDEX(colb,MIN(IF(COUNTIF(S$1:S32,colb)=0,ROW(colb)-1))))</f>
        <v/>
      </c>
    </row>
    <row r="34" spans="19:19">
      <c r="S34" t="str">
        <f t="array" aca="1" ref="S34" ca="1">IF(ROW(A33)&gt;S$1,"",INDEX(colb,MIN(IF(COUNTIF(S$1:S33,colb)=0,ROW(colb)-1))))</f>
        <v/>
      </c>
    </row>
    <row r="35" spans="19:19">
      <c r="S35" t="str">
        <f t="array" aca="1" ref="S35" ca="1">IF(ROW(A34)&gt;S$1,"",INDEX(colb,MIN(IF(COUNTIF(S$1:S34,colb)=0,ROW(colb)-1))))</f>
        <v/>
      </c>
    </row>
    <row r="36" spans="19:19">
      <c r="S36" t="str">
        <f t="array" aca="1" ref="S36" ca="1">IF(ROW(A35)&gt;S$1,"",INDEX(colb,MIN(IF(COUNTIF(S$1:S35,colb)=0,ROW(colb)-1))))</f>
        <v/>
      </c>
    </row>
    <row r="37" spans="19:19">
      <c r="S37" t="str">
        <f t="array" aca="1" ref="S37" ca="1">IF(ROW(A36)&gt;S$1,"",INDEX(colb,MIN(IF(COUNTIF(S$1:S36,colb)=0,ROW(colb)-1))))</f>
        <v/>
      </c>
    </row>
    <row r="38" spans="19:19">
      <c r="S38" t="str">
        <f t="array" aca="1" ref="S38" ca="1">IF(ROW(A37)&gt;S$1,"",INDEX(colb,MIN(IF(COUNTIF(S$1:S37,colb)=0,ROW(colb)-1))))</f>
        <v/>
      </c>
    </row>
    <row r="39" spans="19:19">
      <c r="S39" t="str">
        <f t="array" aca="1" ref="S39" ca="1">IF(ROW(A38)&gt;S$1,"",INDEX(colb,MIN(IF(COUNTIF(S$1:S38,colb)=0,ROW(colb)-1))))</f>
        <v/>
      </c>
    </row>
    <row r="40" spans="19:19">
      <c r="S40" t="str">
        <f t="array" aca="1" ref="S40" ca="1">IF(ROW(A39)&gt;S$1,"",INDEX(colb,MIN(IF(COUNTIF(S$1:S39,colb)=0,ROW(colb)-1))))</f>
        <v/>
      </c>
    </row>
    <row r="41" spans="19:19">
      <c r="S41" t="str">
        <f t="array" aca="1" ref="S41" ca="1">IF(ROW(A40)&gt;S$1,"",INDEX(colb,MIN(IF(COUNTIF(S$1:S40,colb)=0,ROW(colb)-1))))</f>
        <v/>
      </c>
    </row>
    <row r="42" spans="19:19">
      <c r="S42" t="str">
        <f t="array" aca="1" ref="S42" ca="1">IF(ROW(A41)&gt;S$1,"",INDEX(colb,MIN(IF(COUNTIF(S$1:S41,colb)=0,ROW(colb)-1))))</f>
        <v/>
      </c>
    </row>
    <row r="43" spans="19:19">
      <c r="S43" t="str">
        <f t="array" aca="1" ref="S43" ca="1">IF(ROW(A42)&gt;S$1,"",INDEX(colb,MIN(IF(COUNTIF(S$1:S42,colb)=0,ROW(colb)-1))))</f>
        <v/>
      </c>
    </row>
    <row r="44" spans="19:19">
      <c r="S44" t="str">
        <f t="array" aca="1" ref="S44" ca="1">IF(ROW(A43)&gt;S$1,"",INDEX(colb,MIN(IF(COUNTIF(S$1:S43,colb)=0,ROW(colb)-1))))</f>
        <v/>
      </c>
    </row>
    <row r="45" spans="19:19">
      <c r="S45" t="str">
        <f t="array" aca="1" ref="S45" ca="1">IF(ROW(A44)&gt;S$1,"",INDEX(colb,MIN(IF(COUNTIF(S$1:S44,colb)=0,ROW(colb)-1))))</f>
        <v/>
      </c>
    </row>
    <row r="46" spans="19:19">
      <c r="S46" t="str">
        <f t="array" aca="1" ref="S46" ca="1">IF(ROW(A45)&gt;S$1,"",INDEX(colb,MIN(IF(COUNTIF(S$1:S45,colb)=0,ROW(colb)-1))))</f>
        <v/>
      </c>
    </row>
    <row r="47" spans="19:19">
      <c r="S47" t="str">
        <f t="array" aca="1" ref="S47" ca="1">IF(ROW(A46)&gt;S$1,"",INDEX(colb,MIN(IF(COUNTIF(S$1:S46,colb)=0,ROW(colb)-1))))</f>
        <v/>
      </c>
    </row>
    <row r="48" spans="19:19">
      <c r="S48" t="str">
        <f t="array" aca="1" ref="S48" ca="1">IF(ROW(A47)&gt;S$1,"",INDEX(colb,MIN(IF(COUNTIF(S$1:S47,colb)=0,ROW(colb)-1))))</f>
        <v/>
      </c>
    </row>
    <row r="49" spans="19:19">
      <c r="S49" t="str">
        <f t="array" aca="1" ref="S49" ca="1">IF(ROW(A48)&gt;S$1,"",INDEX(colb,MIN(IF(COUNTIF(S$1:S48,colb)=0,ROW(colb)-1))))</f>
        <v/>
      </c>
    </row>
    <row r="50" spans="19:19">
      <c r="S50" t="str">
        <f t="array" aca="1" ref="S50" ca="1">IF(ROW(A49)&gt;S$1,"",INDEX(colb,MIN(IF(COUNTIF(S$1:S49,colb)=0,ROW(colb)-1))))</f>
        <v/>
      </c>
    </row>
    <row r="51" spans="19:19">
      <c r="S51" t="str">
        <f t="array" aca="1" ref="S51" ca="1">IF(ROW(A50)&gt;S$1,"",INDEX(colb,MIN(IF(COUNTIF(S$1:S50,colb)=0,ROW(colb)-1))))</f>
        <v/>
      </c>
    </row>
    <row r="52" spans="19:19">
      <c r="S52" t="str">
        <f t="array" aca="1" ref="S52" ca="1">IF(ROW(A51)&gt;S$1,"",INDEX(colb,MIN(IF(COUNTIF(S$1:S51,colb)=0,ROW(colb)-1))))</f>
        <v/>
      </c>
    </row>
    <row r="53" spans="19:19">
      <c r="S53" t="str">
        <f t="array" aca="1" ref="S53" ca="1">IF(ROW(A52)&gt;S$1,"",INDEX(colb,MIN(IF(COUNTIF(S$1:S52,colb)=0,ROW(colb)-1))))</f>
        <v/>
      </c>
    </row>
    <row r="54" spans="19:19">
      <c r="S54" t="str">
        <f t="array" aca="1" ref="S54" ca="1">IF(ROW(A53)&gt;S$1,"",INDEX(colb,MIN(IF(COUNTIF(S$1:S53,colb)=0,ROW(colb)-1))))</f>
        <v/>
      </c>
    </row>
    <row r="55" spans="19:19">
      <c r="S55" t="str">
        <f t="array" aca="1" ref="S55" ca="1">IF(ROW(A54)&gt;S$1,"",INDEX(colb,MIN(IF(COUNTIF(S$1:S54,colb)=0,ROW(colb)-1))))</f>
        <v/>
      </c>
    </row>
    <row r="56" spans="19:19">
      <c r="S56" t="str">
        <f t="array" aca="1" ref="S56" ca="1">IF(ROW(A55)&gt;S$1,"",INDEX(colb,MIN(IF(COUNTIF(S$1:S55,colb)=0,ROW(colb)-1))))</f>
        <v/>
      </c>
    </row>
    <row r="57" spans="19:19">
      <c r="S57" t="str">
        <f t="array" aca="1" ref="S57" ca="1">IF(ROW(A56)&gt;S$1,"",INDEX(colb,MIN(IF(COUNTIF(S$1:S56,colb)=0,ROW(colb)-1))))</f>
        <v/>
      </c>
    </row>
    <row r="58" spans="19:19">
      <c r="S58" t="str">
        <f t="array" aca="1" ref="S58" ca="1">IF(ROW(A57)&gt;S$1,"",INDEX(colb,MIN(IF(COUNTIF(S$1:S57,colb)=0,ROW(colb)-1))))</f>
        <v/>
      </c>
    </row>
    <row r="59" spans="19:19">
      <c r="S59" t="str">
        <f t="array" aca="1" ref="S59" ca="1">IF(ROW(A58)&gt;S$1,"",INDEX(colb,MIN(IF(COUNTIF(S$1:S58,colb)=0,ROW(colb)-1))))</f>
        <v/>
      </c>
    </row>
    <row r="60" spans="19:19">
      <c r="S60" t="str">
        <f t="array" aca="1" ref="S60" ca="1">IF(ROW(A59)&gt;S$1,"",INDEX(colb,MIN(IF(COUNTIF(S$1:S59,colb)=0,ROW(colb)-1))))</f>
        <v/>
      </c>
    </row>
    <row r="61" spans="19:19">
      <c r="S61" t="str">
        <f t="array" aca="1" ref="S61" ca="1">IF(ROW(A60)&gt;S$1,"",INDEX(colb,MIN(IF(COUNTIF(S$1:S60,colb)=0,ROW(colb)-1))))</f>
        <v/>
      </c>
    </row>
    <row r="62" spans="19:19">
      <c r="S62" t="str">
        <f t="array" aca="1" ref="S62" ca="1">IF(ROW(A61)&gt;S$1,"",INDEX(colb,MIN(IF(COUNTIF(S$1:S61,colb)=0,ROW(colb)-1))))</f>
        <v/>
      </c>
    </row>
    <row r="63" spans="19:19">
      <c r="S63" t="str">
        <f t="array" aca="1" ref="S63" ca="1">IF(ROW(A62)&gt;S$1,"",INDEX(colb,MIN(IF(COUNTIF(S$1:S62,colb)=0,ROW(colb)-1))))</f>
        <v/>
      </c>
    </row>
    <row r="64" spans="19:19">
      <c r="S64" t="str">
        <f t="array" aca="1" ref="S64" ca="1">IF(ROW(A63)&gt;S$1,"",INDEX(colb,MIN(IF(COUNTIF(S$1:S63,colb)=0,ROW(colb)-1))))</f>
        <v/>
      </c>
    </row>
    <row r="65" spans="19:19">
      <c r="S65" t="str">
        <f t="array" aca="1" ref="S65" ca="1">IF(ROW(A64)&gt;S$1,"",INDEX(colb,MIN(IF(COUNTIF(S$1:S64,colb)=0,ROW(colb)-1))))</f>
        <v/>
      </c>
    </row>
    <row r="66" spans="19:19">
      <c r="S66" t="str">
        <f t="array" aca="1" ref="S66" ca="1">IF(ROW(A65)&gt;S$1,"",INDEX(colb,MIN(IF(COUNTIF(S$1:S65,colb)=0,ROW(colb)-1))))</f>
        <v/>
      </c>
    </row>
    <row r="67" spans="19:19">
      <c r="S67" t="str">
        <f t="array" aca="1" ref="S67" ca="1">IF(ROW(A66)&gt;S$1,"",INDEX(colb,MIN(IF(COUNTIF(S$1:S66,colb)=0,ROW(colb)-1))))</f>
        <v/>
      </c>
    </row>
    <row r="68" spans="19:19">
      <c r="S68" t="str">
        <f t="array" aca="1" ref="S68" ca="1">IF(ROW(A67)&gt;S$1,"",INDEX(colb,MIN(IF(COUNTIF(S$1:S67,colb)=0,ROW(colb)-1))))</f>
        <v/>
      </c>
    </row>
    <row r="69" spans="19:19">
      <c r="S69" t="str">
        <f t="array" aca="1" ref="S69" ca="1">IF(ROW(A68)&gt;S$1,"",INDEX(colb,MIN(IF(COUNTIF(S$1:S68,colb)=0,ROW(colb)-1))))</f>
        <v/>
      </c>
    </row>
    <row r="70" spans="19:19">
      <c r="S70" t="str">
        <f t="array" aca="1" ref="S70" ca="1">IF(ROW(A69)&gt;S$1,"",INDEX(colb,MIN(IF(COUNTIF(S$1:S69,colb)=0,ROW(colb)-1))))</f>
        <v/>
      </c>
    </row>
  </sheetData>
  <phoneticPr fontId="22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K32"/>
  <sheetViews>
    <sheetView tabSelected="1" workbookViewId="0">
      <selection activeCell="K4" sqref="K4"/>
    </sheetView>
  </sheetViews>
  <sheetFormatPr baseColWidth="10" defaultRowHeight="12.5"/>
  <cols>
    <col min="1" max="1" width="16.453125" customWidth="1"/>
    <col min="2" max="2" width="18.453125" customWidth="1"/>
    <col min="3" max="3" width="22.54296875" customWidth="1"/>
    <col min="4" max="4" width="12.90625" customWidth="1"/>
    <col min="6" max="6" width="13.81640625" customWidth="1"/>
    <col min="7" max="7" width="6.36328125" customWidth="1"/>
    <col min="9" max="9" width="16.453125" customWidth="1"/>
    <col min="11" max="11" width="16.26953125" customWidth="1"/>
  </cols>
  <sheetData>
    <row r="1" spans="1:11">
      <c r="A1" t="s">
        <v>35</v>
      </c>
      <c r="B1" s="20" t="s">
        <v>72</v>
      </c>
      <c r="C1" s="21">
        <v>41791</v>
      </c>
      <c r="D1" s="21">
        <v>41806</v>
      </c>
    </row>
    <row r="3" spans="1:11" ht="42">
      <c r="A3" s="2" t="s">
        <v>0</v>
      </c>
      <c r="B3" s="3" t="s">
        <v>1</v>
      </c>
      <c r="C3" s="1" t="s">
        <v>2</v>
      </c>
      <c r="D3" s="4" t="s">
        <v>7</v>
      </c>
      <c r="E3" s="4" t="s">
        <v>6</v>
      </c>
      <c r="F3" s="4" t="s">
        <v>62</v>
      </c>
      <c r="G3" s="1" t="s">
        <v>3</v>
      </c>
      <c r="H3" s="2" t="s">
        <v>4</v>
      </c>
      <c r="I3" s="1" t="s">
        <v>5</v>
      </c>
      <c r="J3" s="5" t="s">
        <v>63</v>
      </c>
      <c r="K3" s="1" t="s">
        <v>66</v>
      </c>
    </row>
    <row r="4" spans="1:11" ht="14">
      <c r="A4" s="19">
        <f t="array" aca="1" ref="A4" ca="1">IF(ROW($A1)&gt;SUMPRODUCT(--(colb=$A$1)*(cola&gt;=$C$1)*(cola&lt;=$D$1)),"",INDEX(bdd,SMALL(IF((colb=$A$1)*(cola&gt;=$C$1)*(cola&lt;=$D$1),ROW(colb)-1,""),ROW($A1)),COLUMN(A$1)))</f>
        <v>41791</v>
      </c>
      <c r="B4" s="19" t="str">
        <f t="array" aca="1" ref="B4" ca="1">IF(ROW($A1)&gt;SUMPRODUCT(--(colb=$A$1)*(cola&gt;=$C$1)*(cola&lt;=$D$1)),"",INDEX(bdd,SMALL(IF((colb=$A$1)*(cola&gt;=$C$1)*(cola&lt;=$D$1),ROW(colb)-1,""),ROW($A1)),COLUMN(B$1)))</f>
        <v>6459030080</v>
      </c>
      <c r="C4" s="19" t="str">
        <f t="array" aca="1" ref="C4" ca="1">IF(ROW($A1)&gt;SUMPRODUCT(--(colb=$A$1)*(cola&gt;=$C$1)*(cola&lt;=$D$1)),"",INDEX(bdd,SMALL(IF((colb=$A$1)*(cola&gt;=$C$1)*(cola&lt;=$D$1),ROW(colb)-1,""),ROW($A1)),COLUMN(C$1)))</f>
        <v>Equipement Informatique</v>
      </c>
      <c r="D4" s="19">
        <f t="array" aca="1" ref="D4" ca="1">IF(ROW($A1)&gt;SUMPRODUCT(--(colb=$A$1)*(cola&gt;=$C$1)*(cola&lt;=$D$1)),"",INDEX(bdd,SMALL(IF((colb=$A$1)*(cola&gt;=$C$1)*(cola&lt;=$D$1),ROW(colb)-1,""),ROW($A1)),COLUMN(D$1)))</f>
        <v>133420</v>
      </c>
      <c r="E4" s="19">
        <f t="array" aca="1" ref="E4" ca="1">IF(ROW($A1)&gt;SUMPRODUCT(--(colb=$A$1)*(cola&gt;=$C$1)*(cola&lt;=$D$1)),"",INDEX(bdd,SMALL(IF((colb=$A$1)*(cola&gt;=$C$1)*(cola&lt;=$D$1),ROW(colb)-1,""),ROW($A1)),COLUMN(E$1)))</f>
        <v>0</v>
      </c>
      <c r="F4" s="19">
        <f t="array" aca="1" ref="F4" ca="1">IF(ROW($A1)&gt;SUMPRODUCT(--(colb=$A$1)*(cola&gt;=$C$1)*(cola&lt;=$D$1)),"",INDEX(bdd,SMALL(IF((colb=$A$1)*(cola&gt;=$C$1)*(cola&lt;=$D$1),ROW(colb)-1,""),ROW($A1)),COLUMN(F$1)))</f>
        <v>133420</v>
      </c>
      <c r="G4" s="19" t="str">
        <f t="array" aca="1" ref="G4" ca="1">IF(ROW($A1)&gt;SUMPRODUCT(--(colb=$A$1)*(cola&gt;=$C$1)*(cola&lt;=$D$1)),"",INDEX(bdd,SMALL(IF((colb=$A$1)*(cola&gt;=$C$1)*(cola&lt;=$D$1),ROW(colb)-1,""),ROW($A1)),COLUMN(G$1)))</f>
        <v>145</v>
      </c>
      <c r="H4" s="19">
        <f t="array" aca="1" ref="H4" ca="1">IF(ROW($A1)&gt;SUMPRODUCT(--(colb=$A$1)*(cola&gt;=$C$1)*(cola&lt;=$D$1)),"",INDEX(bdd,SMALL(IF((colb=$A$1)*(cola&gt;=$C$1)*(cola&lt;=$D$1),ROW(colb)-1,""),ROW($A1)),COLUMN(H$1)))</f>
        <v>41654</v>
      </c>
      <c r="I4" s="19" t="str">
        <f t="array" aca="1" ref="I4" ca="1">IF(ROW($A1)&gt;SUMPRODUCT(--(colb=$A$1)*(cola&gt;=$C$1)*(cola&lt;=$D$1)),"",INDEX(bdd,SMALL(IF((colb=$A$1)*(cola&gt;=$C$1)*(cola&lt;=$D$1),ROW(colb)-1,""),ROW($A1)),COLUMN(I$1)))</f>
        <v>Reglement Facture N° 145 du 41654</v>
      </c>
      <c r="J4" s="19">
        <f t="array" aca="1" ref="J4" ca="1">IF(ROW($A1)&gt;SUMPRODUCT(--(colb=$A$1)*(cola&gt;=$C$1)*(cola&lt;=$D$1)),"",INDEX(bdd,SMALL(IF((colb=$A$1)*(cola&gt;=$C$1)*(cola&lt;=$D$1),ROW(colb)-1,""),ROW($A1)),COLUMN(J$1)))</f>
        <v>2014</v>
      </c>
      <c r="K4" s="22">
        <f t="array" aca="1" ref="K4" ca="1">IF(ROW($A1)&gt;SUMPRODUCT(--(colb=$A$1)*(cola&gt;=$C$1)*(cola&lt;=$D$1)),"",INDEX(bdd,SMALL(IF((colb=$A$1)*(cola&gt;=$C$1)*(cola&lt;=$D$1),ROW(colb)-1,""),ROW($A1)),COLUMN(K$1)))</f>
        <v>3402000180</v>
      </c>
    </row>
    <row r="5" spans="1:11" ht="14">
      <c r="A5" s="19">
        <f t="array" aca="1" ref="A5" ca="1">IF(ROW($A2)&gt;SUMPRODUCT(--(colb=$A$1)*(cola&gt;=$C$1)*(cola&lt;=$D$1)),"",INDEX(bdd,SMALL(IF((colb=$A$1)*(cola&gt;=$C$1)*(cola&lt;=$D$1),ROW(colb)-1,""),ROW($A2)),COLUMN(A$1)))</f>
        <v>41806</v>
      </c>
      <c r="B5" s="19" t="str">
        <f t="array" aca="1" ref="B5" ca="1">IF(ROW($A2)&gt;SUMPRODUCT(--(colb=$A$1)*(cola&gt;=$C$1)*(cola&lt;=$D$1)),"",INDEX(bdd,SMALL(IF((colb=$A$1)*(cola&gt;=$C$1)*(cola&lt;=$D$1),ROW(colb)-1,""),ROW($A2)),COLUMN(B$1)))</f>
        <v>6459030080</v>
      </c>
      <c r="C5" s="19" t="str">
        <f t="array" aca="1" ref="C5" ca="1">IF(ROW($A2)&gt;SUMPRODUCT(--(colb=$A$1)*(cola&gt;=$C$1)*(cola&lt;=$D$1)),"",INDEX(bdd,SMALL(IF((colb=$A$1)*(cola&gt;=$C$1)*(cola&lt;=$D$1),ROW(colb)-1,""),ROW($A2)),COLUMN(C$1)))</f>
        <v>Equipement Informatique</v>
      </c>
      <c r="D5" s="19">
        <f t="array" aca="1" ref="D5" ca="1">IF(ROW($A2)&gt;SUMPRODUCT(--(colb=$A$1)*(cola&gt;=$C$1)*(cola&lt;=$D$1)),"",INDEX(bdd,SMALL(IF((colb=$A$1)*(cola&gt;=$C$1)*(cola&lt;=$D$1),ROW(colb)-1,""),ROW($A2)),COLUMN(D$1)))</f>
        <v>373000</v>
      </c>
      <c r="E5" s="19">
        <f t="array" aca="1" ref="E5" ca="1">IF(ROW($A2)&gt;SUMPRODUCT(--(colb=$A$1)*(cola&gt;=$C$1)*(cola&lt;=$D$1)),"",INDEX(bdd,SMALL(IF((colb=$A$1)*(cola&gt;=$C$1)*(cola&lt;=$D$1),ROW(colb)-1,""),ROW($A2)),COLUMN(E$1)))</f>
        <v>0</v>
      </c>
      <c r="F5" s="19">
        <f t="array" aca="1" ref="F5" ca="1">IF(ROW($A2)&gt;SUMPRODUCT(--(colb=$A$1)*(cola&gt;=$C$1)*(cola&lt;=$D$1)),"",INDEX(bdd,SMALL(IF((colb=$A$1)*(cola&gt;=$C$1)*(cola&lt;=$D$1),ROW(colb)-1,""),ROW($A2)),COLUMN(F$1)))</f>
        <v>373000</v>
      </c>
      <c r="G5" s="19" t="str">
        <f t="array" aca="1" ref="G5" ca="1">IF(ROW($A2)&gt;SUMPRODUCT(--(colb=$A$1)*(cola&gt;=$C$1)*(cola&lt;=$D$1)),"",INDEX(bdd,SMALL(IF((colb=$A$1)*(cola&gt;=$C$1)*(cola&lt;=$D$1),ROW(colb)-1,""),ROW($A2)),COLUMN(G$1)))</f>
        <v>145</v>
      </c>
      <c r="H5" s="19">
        <f t="array" aca="1" ref="H5" ca="1">IF(ROW($A2)&gt;SUMPRODUCT(--(colb=$A$1)*(cola&gt;=$C$1)*(cola&lt;=$D$1)),"",INDEX(bdd,SMALL(IF((colb=$A$1)*(cola&gt;=$C$1)*(cola&lt;=$D$1),ROW(colb)-1,""),ROW($A2)),COLUMN(H$1)))</f>
        <v>41654</v>
      </c>
      <c r="I5" s="19" t="str">
        <f t="array" aca="1" ref="I5" ca="1">IF(ROW($A2)&gt;SUMPRODUCT(--(colb=$A$1)*(cola&gt;=$C$1)*(cola&lt;=$D$1)),"",INDEX(bdd,SMALL(IF((colb=$A$1)*(cola&gt;=$C$1)*(cola&lt;=$D$1),ROW(colb)-1,""),ROW($A2)),COLUMN(I$1)))</f>
        <v>Reglement Facture N° 145 du 41654</v>
      </c>
      <c r="J5" s="19">
        <f t="array" aca="1" ref="J5" ca="1">IF(ROW($A2)&gt;SUMPRODUCT(--(colb=$A$1)*(cola&gt;=$C$1)*(cola&lt;=$D$1)),"",INDEX(bdd,SMALL(IF((colb=$A$1)*(cola&gt;=$C$1)*(cola&lt;=$D$1),ROW(colb)-1,""),ROW($A2)),COLUMN(J$1)))</f>
        <v>2014</v>
      </c>
      <c r="K5" s="22">
        <f t="array" aca="1" ref="K5" ca="1">IF(ROW($A2)&gt;SUMPRODUCT(--(colb=$A$1)*(cola&gt;=$C$1)*(cola&lt;=$D$1)),"",INDEX(bdd,SMALL(IF((colb=$A$1)*(cola&gt;=$C$1)*(cola&lt;=$D$1),ROW(colb)-1,""),ROW($A2)),COLUMN(K$1)))</f>
        <v>3402010180</v>
      </c>
    </row>
    <row r="6" spans="1:11" ht="14">
      <c r="A6" s="19" t="str">
        <f t="array" aca="1" ref="A6" ca="1">IF(ROW($A3)&gt;SUMPRODUCT(--(colb=$A$1)*(cola&gt;=$C$1)*(cola&lt;=$D$1)),"",INDEX(bdd,SMALL(IF((colb=$A$1)*(cola&gt;=$C$1)*(cola&lt;=$D$1),ROW(colb)-1,""),ROW($A3)),COLUMN(A$1)))</f>
        <v/>
      </c>
      <c r="B6" s="19" t="str">
        <f t="array" aca="1" ref="B6" ca="1">IF(ROW($A3)&gt;SUMPRODUCT(--(colb=$A$1)*(cola&gt;=$C$1)*(cola&lt;=$D$1)),"",INDEX(bdd,SMALL(IF((colb=$A$1)*(cola&gt;=$C$1)*(cola&lt;=$D$1),ROW(colb)-1,""),ROW($A3)),COLUMN(B$1)))</f>
        <v/>
      </c>
      <c r="C6" s="19" t="str">
        <f t="array" aca="1" ref="C6" ca="1">IF(ROW($A3)&gt;SUMPRODUCT(--(colb=$A$1)*(cola&gt;=$C$1)*(cola&lt;=$D$1)),"",INDEX(bdd,SMALL(IF((colb=$A$1)*(cola&gt;=$C$1)*(cola&lt;=$D$1),ROW(colb)-1,""),ROW($A3)),COLUMN(C$1)))</f>
        <v/>
      </c>
      <c r="D6" s="19" t="str">
        <f t="array" aca="1" ref="D6" ca="1">IF(ROW($A3)&gt;SUMPRODUCT(--(colb=$A$1)*(cola&gt;=$C$1)*(cola&lt;=$D$1)),"",INDEX(bdd,SMALL(IF((colb=$A$1)*(cola&gt;=$C$1)*(cola&lt;=$D$1),ROW(colb)-1,""),ROW($A3)),COLUMN(D$1)))</f>
        <v/>
      </c>
      <c r="E6" s="19" t="str">
        <f t="array" aca="1" ref="E6" ca="1">IF(ROW($A3)&gt;SUMPRODUCT(--(colb=$A$1)*(cola&gt;=$C$1)*(cola&lt;=$D$1)),"",INDEX(bdd,SMALL(IF((colb=$A$1)*(cola&gt;=$C$1)*(cola&lt;=$D$1),ROW(colb)-1,""),ROW($A3)),COLUMN(E$1)))</f>
        <v/>
      </c>
      <c r="F6" s="19" t="str">
        <f t="array" aca="1" ref="F6" ca="1">IF(ROW($A3)&gt;SUMPRODUCT(--(colb=$A$1)*(cola&gt;=$C$1)*(cola&lt;=$D$1)),"",INDEX(bdd,SMALL(IF((colb=$A$1)*(cola&gt;=$C$1)*(cola&lt;=$D$1),ROW(colb)-1,""),ROW($A3)),COLUMN(F$1)))</f>
        <v/>
      </c>
      <c r="G6" s="19" t="str">
        <f t="array" aca="1" ref="G6" ca="1">IF(ROW($A3)&gt;SUMPRODUCT(--(colb=$A$1)*(cola&gt;=$C$1)*(cola&lt;=$D$1)),"",INDEX(bdd,SMALL(IF((colb=$A$1)*(cola&gt;=$C$1)*(cola&lt;=$D$1),ROW(colb)-1,""),ROW($A3)),COLUMN(G$1)))</f>
        <v/>
      </c>
      <c r="H6" s="19" t="str">
        <f t="array" aca="1" ref="H6" ca="1">IF(ROW($A3)&gt;SUMPRODUCT(--(colb=$A$1)*(cola&gt;=$C$1)*(cola&lt;=$D$1)),"",INDEX(bdd,SMALL(IF((colb=$A$1)*(cola&gt;=$C$1)*(cola&lt;=$D$1),ROW(colb)-1,""),ROW($A3)),COLUMN(H$1)))</f>
        <v/>
      </c>
      <c r="I6" s="19" t="str">
        <f t="array" aca="1" ref="I6" ca="1">IF(ROW($A3)&gt;SUMPRODUCT(--(colb=$A$1)*(cola&gt;=$C$1)*(cola&lt;=$D$1)),"",INDEX(bdd,SMALL(IF((colb=$A$1)*(cola&gt;=$C$1)*(cola&lt;=$D$1),ROW(colb)-1,""),ROW($A3)),COLUMN(I$1)))</f>
        <v/>
      </c>
      <c r="J6" s="19" t="str">
        <f t="array" aca="1" ref="J6" ca="1">IF(ROW($A3)&gt;SUMPRODUCT(--(colb=$A$1)*(cola&gt;=$C$1)*(cola&lt;=$D$1)),"",INDEX(bdd,SMALL(IF((colb=$A$1)*(cola&gt;=$C$1)*(cola&lt;=$D$1),ROW(colb)-1,""),ROW($A3)),COLUMN(J$1)))</f>
        <v/>
      </c>
      <c r="K6" s="22" t="str">
        <f t="array" aca="1" ref="K6" ca="1">IF(ROW($A3)&gt;SUMPRODUCT(--(colb=$A$1)*(cola&gt;=$C$1)*(cola&lt;=$D$1)),"",INDEX(bdd,SMALL(IF((colb=$A$1)*(cola&gt;=$C$1)*(cola&lt;=$D$1),ROW(colb)-1,""),ROW($A3)),COLUMN(K$1)))</f>
        <v/>
      </c>
    </row>
    <row r="7" spans="1:11" ht="14">
      <c r="A7" s="19" t="str">
        <f t="array" aca="1" ref="A7" ca="1">IF(ROW($A4)&gt;SUMPRODUCT(--(colb=$A$1)*(cola&gt;=$C$1)*(cola&lt;=$D$1)),"",INDEX(bdd,SMALL(IF((colb=$A$1)*(cola&gt;=$C$1)*(cola&lt;=$D$1),ROW(colb)-1,""),ROW($A4)),COLUMN(A$1)))</f>
        <v/>
      </c>
      <c r="B7" s="19" t="str">
        <f t="array" aca="1" ref="B7" ca="1">IF(ROW($A4)&gt;SUMPRODUCT(--(colb=$A$1)*(cola&gt;=$C$1)*(cola&lt;=$D$1)),"",INDEX(bdd,SMALL(IF((colb=$A$1)*(cola&gt;=$C$1)*(cola&lt;=$D$1),ROW(colb)-1,""),ROW($A4)),COLUMN(B$1)))</f>
        <v/>
      </c>
      <c r="C7" s="19" t="str">
        <f t="array" aca="1" ref="C7" ca="1">IF(ROW($A4)&gt;SUMPRODUCT(--(colb=$A$1)*(cola&gt;=$C$1)*(cola&lt;=$D$1)),"",INDEX(bdd,SMALL(IF((colb=$A$1)*(cola&gt;=$C$1)*(cola&lt;=$D$1),ROW(colb)-1,""),ROW($A4)),COLUMN(C$1)))</f>
        <v/>
      </c>
      <c r="D7" s="19" t="str">
        <f t="array" aca="1" ref="D7" ca="1">IF(ROW($A4)&gt;SUMPRODUCT(--(colb=$A$1)*(cola&gt;=$C$1)*(cola&lt;=$D$1)),"",INDEX(bdd,SMALL(IF((colb=$A$1)*(cola&gt;=$C$1)*(cola&lt;=$D$1),ROW(colb)-1,""),ROW($A4)),COLUMN(D$1)))</f>
        <v/>
      </c>
      <c r="E7" s="19" t="str">
        <f t="array" aca="1" ref="E7" ca="1">IF(ROW($A4)&gt;SUMPRODUCT(--(colb=$A$1)*(cola&gt;=$C$1)*(cola&lt;=$D$1)),"",INDEX(bdd,SMALL(IF((colb=$A$1)*(cola&gt;=$C$1)*(cola&lt;=$D$1),ROW(colb)-1,""),ROW($A4)),COLUMN(E$1)))</f>
        <v/>
      </c>
      <c r="F7" s="19" t="str">
        <f t="array" aca="1" ref="F7" ca="1">IF(ROW($A4)&gt;SUMPRODUCT(--(colb=$A$1)*(cola&gt;=$C$1)*(cola&lt;=$D$1)),"",INDEX(bdd,SMALL(IF((colb=$A$1)*(cola&gt;=$C$1)*(cola&lt;=$D$1),ROW(colb)-1,""),ROW($A4)),COLUMN(F$1)))</f>
        <v/>
      </c>
      <c r="G7" s="19" t="str">
        <f t="array" aca="1" ref="G7" ca="1">IF(ROW($A4)&gt;SUMPRODUCT(--(colb=$A$1)*(cola&gt;=$C$1)*(cola&lt;=$D$1)),"",INDEX(bdd,SMALL(IF((colb=$A$1)*(cola&gt;=$C$1)*(cola&lt;=$D$1),ROW(colb)-1,""),ROW($A4)),COLUMN(G$1)))</f>
        <v/>
      </c>
      <c r="H7" s="19" t="str">
        <f t="array" aca="1" ref="H7" ca="1">IF(ROW($A4)&gt;SUMPRODUCT(--(colb=$A$1)*(cola&gt;=$C$1)*(cola&lt;=$D$1)),"",INDEX(bdd,SMALL(IF((colb=$A$1)*(cola&gt;=$C$1)*(cola&lt;=$D$1),ROW(colb)-1,""),ROW($A4)),COLUMN(H$1)))</f>
        <v/>
      </c>
      <c r="I7" s="19" t="str">
        <f t="array" aca="1" ref="I7" ca="1">IF(ROW($A4)&gt;SUMPRODUCT(--(colb=$A$1)*(cola&gt;=$C$1)*(cola&lt;=$D$1)),"",INDEX(bdd,SMALL(IF((colb=$A$1)*(cola&gt;=$C$1)*(cola&lt;=$D$1),ROW(colb)-1,""),ROW($A4)),COLUMN(I$1)))</f>
        <v/>
      </c>
      <c r="J7" s="19" t="str">
        <f t="array" aca="1" ref="J7" ca="1">IF(ROW($A4)&gt;SUMPRODUCT(--(colb=$A$1)*(cola&gt;=$C$1)*(cola&lt;=$D$1)),"",INDEX(bdd,SMALL(IF((colb=$A$1)*(cola&gt;=$C$1)*(cola&lt;=$D$1),ROW(colb)-1,""),ROW($A4)),COLUMN(J$1)))</f>
        <v/>
      </c>
      <c r="K7" s="22" t="str">
        <f t="array" aca="1" ref="K7" ca="1">IF(ROW($A4)&gt;SUMPRODUCT(--(colb=$A$1)*(cola&gt;=$C$1)*(cola&lt;=$D$1)),"",INDEX(bdd,SMALL(IF((colb=$A$1)*(cola&gt;=$C$1)*(cola&lt;=$D$1),ROW(colb)-1,""),ROW($A4)),COLUMN(K$1)))</f>
        <v/>
      </c>
    </row>
    <row r="8" spans="1:11" ht="14">
      <c r="A8" s="19" t="str">
        <f t="array" aca="1" ref="A8" ca="1">IF(ROW($A5)&gt;SUMPRODUCT(--(colb=$A$1)*(cola&gt;=$C$1)*(cola&lt;=$D$1)),"",INDEX(bdd,SMALL(IF((colb=$A$1)*(cola&gt;=$C$1)*(cola&lt;=$D$1),ROW(colb)-1,""),ROW($A5)),COLUMN(A$1)))</f>
        <v/>
      </c>
      <c r="B8" s="19" t="str">
        <f t="array" aca="1" ref="B8" ca="1">IF(ROW($A5)&gt;SUMPRODUCT(--(colb=$A$1)*(cola&gt;=$C$1)*(cola&lt;=$D$1)),"",INDEX(bdd,SMALL(IF((colb=$A$1)*(cola&gt;=$C$1)*(cola&lt;=$D$1),ROW(colb)-1,""),ROW($A5)),COLUMN(B$1)))</f>
        <v/>
      </c>
      <c r="C8" s="19" t="str">
        <f t="array" aca="1" ref="C8" ca="1">IF(ROW($A5)&gt;SUMPRODUCT(--(colb=$A$1)*(cola&gt;=$C$1)*(cola&lt;=$D$1)),"",INDEX(bdd,SMALL(IF((colb=$A$1)*(cola&gt;=$C$1)*(cola&lt;=$D$1),ROW(colb)-1,""),ROW($A5)),COLUMN(C$1)))</f>
        <v/>
      </c>
      <c r="D8" s="19" t="str">
        <f t="array" aca="1" ref="D8" ca="1">IF(ROW($A5)&gt;SUMPRODUCT(--(colb=$A$1)*(cola&gt;=$C$1)*(cola&lt;=$D$1)),"",INDEX(bdd,SMALL(IF((colb=$A$1)*(cola&gt;=$C$1)*(cola&lt;=$D$1),ROW(colb)-1,""),ROW($A5)),COLUMN(D$1)))</f>
        <v/>
      </c>
      <c r="E8" s="19" t="str">
        <f t="array" aca="1" ref="E8" ca="1">IF(ROW($A5)&gt;SUMPRODUCT(--(colb=$A$1)*(cola&gt;=$C$1)*(cola&lt;=$D$1)),"",INDEX(bdd,SMALL(IF((colb=$A$1)*(cola&gt;=$C$1)*(cola&lt;=$D$1),ROW(colb)-1,""),ROW($A5)),COLUMN(E$1)))</f>
        <v/>
      </c>
      <c r="F8" s="19" t="str">
        <f t="array" aca="1" ref="F8" ca="1">IF(ROW($A5)&gt;SUMPRODUCT(--(colb=$A$1)*(cola&gt;=$C$1)*(cola&lt;=$D$1)),"",INDEX(bdd,SMALL(IF((colb=$A$1)*(cola&gt;=$C$1)*(cola&lt;=$D$1),ROW(colb)-1,""),ROW($A5)),COLUMN(F$1)))</f>
        <v/>
      </c>
      <c r="G8" s="19" t="str">
        <f t="array" aca="1" ref="G8" ca="1">IF(ROW($A5)&gt;SUMPRODUCT(--(colb=$A$1)*(cola&gt;=$C$1)*(cola&lt;=$D$1)),"",INDEX(bdd,SMALL(IF((colb=$A$1)*(cola&gt;=$C$1)*(cola&lt;=$D$1),ROW(colb)-1,""),ROW($A5)),COLUMN(G$1)))</f>
        <v/>
      </c>
      <c r="H8" s="19" t="str">
        <f t="array" aca="1" ref="H8" ca="1">IF(ROW($A5)&gt;SUMPRODUCT(--(colb=$A$1)*(cola&gt;=$C$1)*(cola&lt;=$D$1)),"",INDEX(bdd,SMALL(IF((colb=$A$1)*(cola&gt;=$C$1)*(cola&lt;=$D$1),ROW(colb)-1,""),ROW($A5)),COLUMN(H$1)))</f>
        <v/>
      </c>
      <c r="I8" s="19" t="str">
        <f t="array" aca="1" ref="I8" ca="1">IF(ROW($A5)&gt;SUMPRODUCT(--(colb=$A$1)*(cola&gt;=$C$1)*(cola&lt;=$D$1)),"",INDEX(bdd,SMALL(IF((colb=$A$1)*(cola&gt;=$C$1)*(cola&lt;=$D$1),ROW(colb)-1,""),ROW($A5)),COLUMN(I$1)))</f>
        <v/>
      </c>
      <c r="J8" s="19" t="str">
        <f t="array" aca="1" ref="J8" ca="1">IF(ROW($A5)&gt;SUMPRODUCT(--(colb=$A$1)*(cola&gt;=$C$1)*(cola&lt;=$D$1)),"",INDEX(bdd,SMALL(IF((colb=$A$1)*(cola&gt;=$C$1)*(cola&lt;=$D$1),ROW(colb)-1,""),ROW($A5)),COLUMN(J$1)))</f>
        <v/>
      </c>
      <c r="K8" s="22" t="str">
        <f t="array" aca="1" ref="K8" ca="1">IF(ROW($A5)&gt;SUMPRODUCT(--(colb=$A$1)*(cola&gt;=$C$1)*(cola&lt;=$D$1)),"",INDEX(bdd,SMALL(IF((colb=$A$1)*(cola&gt;=$C$1)*(cola&lt;=$D$1),ROW(colb)-1,""),ROW($A5)),COLUMN(K$1)))</f>
        <v/>
      </c>
    </row>
    <row r="9" spans="1:11" ht="14">
      <c r="A9" s="19" t="str">
        <f t="array" aca="1" ref="A9" ca="1">IF(ROW($A6)&gt;SUMPRODUCT(--(colb=$A$1)*(cola&gt;=$C$1)*(cola&lt;=$D$1)),"",INDEX(bdd,SMALL(IF((colb=$A$1)*(cola&gt;=$C$1)*(cola&lt;=$D$1),ROW(colb)-1,""),ROW($A6)),COLUMN(A$1)))</f>
        <v/>
      </c>
      <c r="B9" s="19" t="str">
        <f t="array" aca="1" ref="B9" ca="1">IF(ROW($A6)&gt;SUMPRODUCT(--(colb=$A$1)*(cola&gt;=$C$1)*(cola&lt;=$D$1)),"",INDEX(bdd,SMALL(IF((colb=$A$1)*(cola&gt;=$C$1)*(cola&lt;=$D$1),ROW(colb)-1,""),ROW($A6)),COLUMN(B$1)))</f>
        <v/>
      </c>
      <c r="C9" s="19" t="str">
        <f t="array" aca="1" ref="C9" ca="1">IF(ROW($A6)&gt;SUMPRODUCT(--(colb=$A$1)*(cola&gt;=$C$1)*(cola&lt;=$D$1)),"",INDEX(bdd,SMALL(IF((colb=$A$1)*(cola&gt;=$C$1)*(cola&lt;=$D$1),ROW(colb)-1,""),ROW($A6)),COLUMN(C$1)))</f>
        <v/>
      </c>
      <c r="D9" s="19" t="str">
        <f t="array" aca="1" ref="D9" ca="1">IF(ROW($A6)&gt;SUMPRODUCT(--(colb=$A$1)*(cola&gt;=$C$1)*(cola&lt;=$D$1)),"",INDEX(bdd,SMALL(IF((colb=$A$1)*(cola&gt;=$C$1)*(cola&lt;=$D$1),ROW(colb)-1,""),ROW($A6)),COLUMN(D$1)))</f>
        <v/>
      </c>
      <c r="E9" s="19" t="str">
        <f t="array" aca="1" ref="E9" ca="1">IF(ROW($A6)&gt;SUMPRODUCT(--(colb=$A$1)*(cola&gt;=$C$1)*(cola&lt;=$D$1)),"",INDEX(bdd,SMALL(IF((colb=$A$1)*(cola&gt;=$C$1)*(cola&lt;=$D$1),ROW(colb)-1,""),ROW($A6)),COLUMN(E$1)))</f>
        <v/>
      </c>
      <c r="F9" s="19" t="str">
        <f t="array" aca="1" ref="F9" ca="1">IF(ROW($A6)&gt;SUMPRODUCT(--(colb=$A$1)*(cola&gt;=$C$1)*(cola&lt;=$D$1)),"",INDEX(bdd,SMALL(IF((colb=$A$1)*(cola&gt;=$C$1)*(cola&lt;=$D$1),ROW(colb)-1,""),ROW($A6)),COLUMN(F$1)))</f>
        <v/>
      </c>
      <c r="G9" s="19" t="str">
        <f t="array" aca="1" ref="G9" ca="1">IF(ROW($A6)&gt;SUMPRODUCT(--(colb=$A$1)*(cola&gt;=$C$1)*(cola&lt;=$D$1)),"",INDEX(bdd,SMALL(IF((colb=$A$1)*(cola&gt;=$C$1)*(cola&lt;=$D$1),ROW(colb)-1,""),ROW($A6)),COLUMN(G$1)))</f>
        <v/>
      </c>
      <c r="H9" s="19" t="str">
        <f t="array" aca="1" ref="H9" ca="1">IF(ROW($A6)&gt;SUMPRODUCT(--(colb=$A$1)*(cola&gt;=$C$1)*(cola&lt;=$D$1)),"",INDEX(bdd,SMALL(IF((colb=$A$1)*(cola&gt;=$C$1)*(cola&lt;=$D$1),ROW(colb)-1,""),ROW($A6)),COLUMN(H$1)))</f>
        <v/>
      </c>
      <c r="I9" s="19" t="str">
        <f t="array" aca="1" ref="I9" ca="1">IF(ROW($A6)&gt;SUMPRODUCT(--(colb=$A$1)*(cola&gt;=$C$1)*(cola&lt;=$D$1)),"",INDEX(bdd,SMALL(IF((colb=$A$1)*(cola&gt;=$C$1)*(cola&lt;=$D$1),ROW(colb)-1,""),ROW($A6)),COLUMN(I$1)))</f>
        <v/>
      </c>
      <c r="J9" s="19" t="str">
        <f t="array" aca="1" ref="J9" ca="1">IF(ROW($A6)&gt;SUMPRODUCT(--(colb=$A$1)*(cola&gt;=$C$1)*(cola&lt;=$D$1)),"",INDEX(bdd,SMALL(IF((colb=$A$1)*(cola&gt;=$C$1)*(cola&lt;=$D$1),ROW(colb)-1,""),ROW($A6)),COLUMN(J$1)))</f>
        <v/>
      </c>
      <c r="K9" s="22" t="str">
        <f t="array" aca="1" ref="K9" ca="1">IF(ROW($A6)&gt;SUMPRODUCT(--(colb=$A$1)*(cola&gt;=$C$1)*(cola&lt;=$D$1)),"",INDEX(bdd,SMALL(IF((colb=$A$1)*(cola&gt;=$C$1)*(cola&lt;=$D$1),ROW(colb)-1,""),ROW($A6)),COLUMN(K$1)))</f>
        <v/>
      </c>
    </row>
    <row r="10" spans="1:11" ht="14">
      <c r="A10" s="19" t="str">
        <f t="array" aca="1" ref="A10" ca="1">IF(ROW($A7)&gt;SUMPRODUCT(--(colb=$A$1)*(cola&gt;=$C$1)*(cola&lt;=$D$1)),"",INDEX(bdd,SMALL(IF((colb=$A$1)*(cola&gt;=$C$1)*(cola&lt;=$D$1),ROW(colb)-1,""),ROW($A7)),COLUMN(A$1)))</f>
        <v/>
      </c>
      <c r="B10" s="19" t="str">
        <f t="array" aca="1" ref="B10" ca="1">IF(ROW($A7)&gt;SUMPRODUCT(--(colb=$A$1)*(cola&gt;=$C$1)*(cola&lt;=$D$1)),"",INDEX(bdd,SMALL(IF((colb=$A$1)*(cola&gt;=$C$1)*(cola&lt;=$D$1),ROW(colb)-1,""),ROW($A7)),COLUMN(B$1)))</f>
        <v/>
      </c>
      <c r="C10" s="19" t="str">
        <f t="array" aca="1" ref="C10" ca="1">IF(ROW($A7)&gt;SUMPRODUCT(--(colb=$A$1)*(cola&gt;=$C$1)*(cola&lt;=$D$1)),"",INDEX(bdd,SMALL(IF((colb=$A$1)*(cola&gt;=$C$1)*(cola&lt;=$D$1),ROW(colb)-1,""),ROW($A7)),COLUMN(C$1)))</f>
        <v/>
      </c>
      <c r="D10" s="19" t="str">
        <f t="array" aca="1" ref="D10" ca="1">IF(ROW($A7)&gt;SUMPRODUCT(--(colb=$A$1)*(cola&gt;=$C$1)*(cola&lt;=$D$1)),"",INDEX(bdd,SMALL(IF((colb=$A$1)*(cola&gt;=$C$1)*(cola&lt;=$D$1),ROW(colb)-1,""),ROW($A7)),COLUMN(D$1)))</f>
        <v/>
      </c>
      <c r="E10" s="19" t="str">
        <f t="array" aca="1" ref="E10" ca="1">IF(ROW($A7)&gt;SUMPRODUCT(--(colb=$A$1)*(cola&gt;=$C$1)*(cola&lt;=$D$1)),"",INDEX(bdd,SMALL(IF((colb=$A$1)*(cola&gt;=$C$1)*(cola&lt;=$D$1),ROW(colb)-1,""),ROW($A7)),COLUMN(E$1)))</f>
        <v/>
      </c>
      <c r="F10" s="19" t="str">
        <f t="array" aca="1" ref="F10" ca="1">IF(ROW($A7)&gt;SUMPRODUCT(--(colb=$A$1)*(cola&gt;=$C$1)*(cola&lt;=$D$1)),"",INDEX(bdd,SMALL(IF((colb=$A$1)*(cola&gt;=$C$1)*(cola&lt;=$D$1),ROW(colb)-1,""),ROW($A7)),COLUMN(F$1)))</f>
        <v/>
      </c>
      <c r="G10" s="19" t="str">
        <f t="array" aca="1" ref="G10" ca="1">IF(ROW($A7)&gt;SUMPRODUCT(--(colb=$A$1)*(cola&gt;=$C$1)*(cola&lt;=$D$1)),"",INDEX(bdd,SMALL(IF((colb=$A$1)*(cola&gt;=$C$1)*(cola&lt;=$D$1),ROW(colb)-1,""),ROW($A7)),COLUMN(G$1)))</f>
        <v/>
      </c>
      <c r="H10" s="19" t="str">
        <f t="array" aca="1" ref="H10" ca="1">IF(ROW($A7)&gt;SUMPRODUCT(--(colb=$A$1)*(cola&gt;=$C$1)*(cola&lt;=$D$1)),"",INDEX(bdd,SMALL(IF((colb=$A$1)*(cola&gt;=$C$1)*(cola&lt;=$D$1),ROW(colb)-1,""),ROW($A7)),COLUMN(H$1)))</f>
        <v/>
      </c>
      <c r="I10" s="19" t="str">
        <f t="array" aca="1" ref="I10" ca="1">IF(ROW($A7)&gt;SUMPRODUCT(--(colb=$A$1)*(cola&gt;=$C$1)*(cola&lt;=$D$1)),"",INDEX(bdd,SMALL(IF((colb=$A$1)*(cola&gt;=$C$1)*(cola&lt;=$D$1),ROW(colb)-1,""),ROW($A7)),COLUMN(I$1)))</f>
        <v/>
      </c>
      <c r="J10" s="19" t="str">
        <f t="array" aca="1" ref="J10" ca="1">IF(ROW($A7)&gt;SUMPRODUCT(--(colb=$A$1)*(cola&gt;=$C$1)*(cola&lt;=$D$1)),"",INDEX(bdd,SMALL(IF((colb=$A$1)*(cola&gt;=$C$1)*(cola&lt;=$D$1),ROW(colb)-1,""),ROW($A7)),COLUMN(J$1)))</f>
        <v/>
      </c>
      <c r="K10" s="22" t="str">
        <f t="array" aca="1" ref="K10" ca="1">IF(ROW($A7)&gt;SUMPRODUCT(--(colb=$A$1)*(cola&gt;=$C$1)*(cola&lt;=$D$1)),"",INDEX(bdd,SMALL(IF((colb=$A$1)*(cola&gt;=$C$1)*(cola&lt;=$D$1),ROW(colb)-1,""),ROW($A7)),COLUMN(K$1)))</f>
        <v/>
      </c>
    </row>
    <row r="11" spans="1:11" ht="14">
      <c r="A11" s="19" t="str">
        <f t="array" aca="1" ref="A11" ca="1">IF(ROW($A8)&gt;SUMPRODUCT(--(colb=$A$1)*(cola&gt;=$C$1)*(cola&lt;=$D$1)),"",INDEX(bdd,SMALL(IF((colb=$A$1)*(cola&gt;=$C$1)*(cola&lt;=$D$1),ROW(colb)-1,""),ROW($A8)),COLUMN(A$1)))</f>
        <v/>
      </c>
      <c r="B11" s="19" t="str">
        <f t="array" aca="1" ref="B11" ca="1">IF(ROW($A8)&gt;SUMPRODUCT(--(colb=$A$1)*(cola&gt;=$C$1)*(cola&lt;=$D$1)),"",INDEX(bdd,SMALL(IF((colb=$A$1)*(cola&gt;=$C$1)*(cola&lt;=$D$1),ROW(colb)-1,""),ROW($A8)),COLUMN(B$1)))</f>
        <v/>
      </c>
      <c r="C11" s="19" t="str">
        <f t="array" aca="1" ref="C11" ca="1">IF(ROW($A8)&gt;SUMPRODUCT(--(colb=$A$1)*(cola&gt;=$C$1)*(cola&lt;=$D$1)),"",INDEX(bdd,SMALL(IF((colb=$A$1)*(cola&gt;=$C$1)*(cola&lt;=$D$1),ROW(colb)-1,""),ROW($A8)),COLUMN(C$1)))</f>
        <v/>
      </c>
      <c r="D11" s="19" t="str">
        <f t="array" aca="1" ref="D11" ca="1">IF(ROW($A8)&gt;SUMPRODUCT(--(colb=$A$1)*(cola&gt;=$C$1)*(cola&lt;=$D$1)),"",INDEX(bdd,SMALL(IF((colb=$A$1)*(cola&gt;=$C$1)*(cola&lt;=$D$1),ROW(colb)-1,""),ROW($A8)),COLUMN(D$1)))</f>
        <v/>
      </c>
      <c r="E11" s="19" t="str">
        <f t="array" aca="1" ref="E11" ca="1">IF(ROW($A8)&gt;SUMPRODUCT(--(colb=$A$1)*(cola&gt;=$C$1)*(cola&lt;=$D$1)),"",INDEX(bdd,SMALL(IF((colb=$A$1)*(cola&gt;=$C$1)*(cola&lt;=$D$1),ROW(colb)-1,""),ROW($A8)),COLUMN(E$1)))</f>
        <v/>
      </c>
      <c r="F11" s="19" t="str">
        <f t="array" aca="1" ref="F11" ca="1">IF(ROW($A8)&gt;SUMPRODUCT(--(colb=$A$1)*(cola&gt;=$C$1)*(cola&lt;=$D$1)),"",INDEX(bdd,SMALL(IF((colb=$A$1)*(cola&gt;=$C$1)*(cola&lt;=$D$1),ROW(colb)-1,""),ROW($A8)),COLUMN(F$1)))</f>
        <v/>
      </c>
      <c r="G11" s="19" t="str">
        <f t="array" aca="1" ref="G11" ca="1">IF(ROW($A8)&gt;SUMPRODUCT(--(colb=$A$1)*(cola&gt;=$C$1)*(cola&lt;=$D$1)),"",INDEX(bdd,SMALL(IF((colb=$A$1)*(cola&gt;=$C$1)*(cola&lt;=$D$1),ROW(colb)-1,""),ROW($A8)),COLUMN(G$1)))</f>
        <v/>
      </c>
      <c r="H11" s="19" t="str">
        <f t="array" aca="1" ref="H11" ca="1">IF(ROW($A8)&gt;SUMPRODUCT(--(colb=$A$1)*(cola&gt;=$C$1)*(cola&lt;=$D$1)),"",INDEX(bdd,SMALL(IF((colb=$A$1)*(cola&gt;=$C$1)*(cola&lt;=$D$1),ROW(colb)-1,""),ROW($A8)),COLUMN(H$1)))</f>
        <v/>
      </c>
      <c r="I11" s="19" t="str">
        <f t="array" aca="1" ref="I11" ca="1">IF(ROW($A8)&gt;SUMPRODUCT(--(colb=$A$1)*(cola&gt;=$C$1)*(cola&lt;=$D$1)),"",INDEX(bdd,SMALL(IF((colb=$A$1)*(cola&gt;=$C$1)*(cola&lt;=$D$1),ROW(colb)-1,""),ROW($A8)),COLUMN(I$1)))</f>
        <v/>
      </c>
      <c r="J11" s="19" t="str">
        <f t="array" aca="1" ref="J11" ca="1">IF(ROW($A8)&gt;SUMPRODUCT(--(colb=$A$1)*(cola&gt;=$C$1)*(cola&lt;=$D$1)),"",INDEX(bdd,SMALL(IF((colb=$A$1)*(cola&gt;=$C$1)*(cola&lt;=$D$1),ROW(colb)-1,""),ROW($A8)),COLUMN(J$1)))</f>
        <v/>
      </c>
      <c r="K11" s="22" t="str">
        <f t="array" aca="1" ref="K11" ca="1">IF(ROW($A8)&gt;SUMPRODUCT(--(colb=$A$1)*(cola&gt;=$C$1)*(cola&lt;=$D$1)),"",INDEX(bdd,SMALL(IF((colb=$A$1)*(cola&gt;=$C$1)*(cola&lt;=$D$1),ROW(colb)-1,""),ROW($A8)),COLUMN(K$1)))</f>
        <v/>
      </c>
    </row>
    <row r="12" spans="1:11" ht="14">
      <c r="A12" s="19" t="str">
        <f t="array" aca="1" ref="A12" ca="1">IF(ROW($A9)&gt;SUMPRODUCT(--(colb=$A$1)*(cola&gt;=$C$1)*(cola&lt;=$D$1)),"",INDEX(bdd,SMALL(IF((colb=$A$1)*(cola&gt;=$C$1)*(cola&lt;=$D$1),ROW(colb)-1,""),ROW($A9)),COLUMN(A$1)))</f>
        <v/>
      </c>
      <c r="B12" s="19" t="str">
        <f t="array" aca="1" ref="B12" ca="1">IF(ROW($A9)&gt;SUMPRODUCT(--(colb=$A$1)*(cola&gt;=$C$1)*(cola&lt;=$D$1)),"",INDEX(bdd,SMALL(IF((colb=$A$1)*(cola&gt;=$C$1)*(cola&lt;=$D$1),ROW(colb)-1,""),ROW($A9)),COLUMN(B$1)))</f>
        <v/>
      </c>
      <c r="C12" s="19" t="str">
        <f t="array" aca="1" ref="C12" ca="1">IF(ROW($A9)&gt;SUMPRODUCT(--(colb=$A$1)*(cola&gt;=$C$1)*(cola&lt;=$D$1)),"",INDEX(bdd,SMALL(IF((colb=$A$1)*(cola&gt;=$C$1)*(cola&lt;=$D$1),ROW(colb)-1,""),ROW($A9)),COLUMN(C$1)))</f>
        <v/>
      </c>
      <c r="D12" s="19" t="str">
        <f t="array" aca="1" ref="D12" ca="1">IF(ROW($A9)&gt;SUMPRODUCT(--(colb=$A$1)*(cola&gt;=$C$1)*(cola&lt;=$D$1)),"",INDEX(bdd,SMALL(IF((colb=$A$1)*(cola&gt;=$C$1)*(cola&lt;=$D$1),ROW(colb)-1,""),ROW($A9)),COLUMN(D$1)))</f>
        <v/>
      </c>
      <c r="E12" s="19" t="str">
        <f t="array" aca="1" ref="E12" ca="1">IF(ROW($A9)&gt;SUMPRODUCT(--(colb=$A$1)*(cola&gt;=$C$1)*(cola&lt;=$D$1)),"",INDEX(bdd,SMALL(IF((colb=$A$1)*(cola&gt;=$C$1)*(cola&lt;=$D$1),ROW(colb)-1,""),ROW($A9)),COLUMN(E$1)))</f>
        <v/>
      </c>
      <c r="F12" s="19" t="str">
        <f t="array" aca="1" ref="F12" ca="1">IF(ROW($A9)&gt;SUMPRODUCT(--(colb=$A$1)*(cola&gt;=$C$1)*(cola&lt;=$D$1)),"",INDEX(bdd,SMALL(IF((colb=$A$1)*(cola&gt;=$C$1)*(cola&lt;=$D$1),ROW(colb)-1,""),ROW($A9)),COLUMN(F$1)))</f>
        <v/>
      </c>
      <c r="G12" s="19" t="str">
        <f t="array" aca="1" ref="G12" ca="1">IF(ROW($A9)&gt;SUMPRODUCT(--(colb=$A$1)*(cola&gt;=$C$1)*(cola&lt;=$D$1)),"",INDEX(bdd,SMALL(IF((colb=$A$1)*(cola&gt;=$C$1)*(cola&lt;=$D$1),ROW(colb)-1,""),ROW($A9)),COLUMN(G$1)))</f>
        <v/>
      </c>
      <c r="H12" s="19" t="str">
        <f t="array" aca="1" ref="H12" ca="1">IF(ROW($A9)&gt;SUMPRODUCT(--(colb=$A$1)*(cola&gt;=$C$1)*(cola&lt;=$D$1)),"",INDEX(bdd,SMALL(IF((colb=$A$1)*(cola&gt;=$C$1)*(cola&lt;=$D$1),ROW(colb)-1,""),ROW($A9)),COLUMN(H$1)))</f>
        <v/>
      </c>
      <c r="I12" s="19" t="str">
        <f t="array" aca="1" ref="I12" ca="1">IF(ROW($A9)&gt;SUMPRODUCT(--(colb=$A$1)*(cola&gt;=$C$1)*(cola&lt;=$D$1)),"",INDEX(bdd,SMALL(IF((colb=$A$1)*(cola&gt;=$C$1)*(cola&lt;=$D$1),ROW(colb)-1,""),ROW($A9)),COLUMN(I$1)))</f>
        <v/>
      </c>
      <c r="J12" s="19" t="str">
        <f t="array" aca="1" ref="J12" ca="1">IF(ROW($A9)&gt;SUMPRODUCT(--(colb=$A$1)*(cola&gt;=$C$1)*(cola&lt;=$D$1)),"",INDEX(bdd,SMALL(IF((colb=$A$1)*(cola&gt;=$C$1)*(cola&lt;=$D$1),ROW(colb)-1,""),ROW($A9)),COLUMN(J$1)))</f>
        <v/>
      </c>
      <c r="K12" s="22" t="str">
        <f t="array" aca="1" ref="K12" ca="1">IF(ROW($A9)&gt;SUMPRODUCT(--(colb=$A$1)*(cola&gt;=$C$1)*(cola&lt;=$D$1)),"",INDEX(bdd,SMALL(IF((colb=$A$1)*(cola&gt;=$C$1)*(cola&lt;=$D$1),ROW(colb)-1,""),ROW($A9)),COLUMN(K$1)))</f>
        <v/>
      </c>
    </row>
    <row r="13" spans="1:11" ht="14">
      <c r="A13" s="19" t="str">
        <f t="array" aca="1" ref="A13" ca="1">IF(ROW($A10)&gt;SUMPRODUCT(--(colb=$A$1)*(cola&gt;=$C$1)*(cola&lt;=$D$1)),"",INDEX(bdd,SMALL(IF((colb=$A$1)*(cola&gt;=$C$1)*(cola&lt;=$D$1),ROW(colb)-1,""),ROW($A10)),COLUMN(A$1)))</f>
        <v/>
      </c>
      <c r="B13" s="19" t="str">
        <f t="array" aca="1" ref="B13" ca="1">IF(ROW($A10)&gt;SUMPRODUCT(--(colb=$A$1)*(cola&gt;=$C$1)*(cola&lt;=$D$1)),"",INDEX(bdd,SMALL(IF((colb=$A$1)*(cola&gt;=$C$1)*(cola&lt;=$D$1),ROW(colb)-1,""),ROW($A10)),COLUMN(B$1)))</f>
        <v/>
      </c>
      <c r="C13" s="19" t="str">
        <f t="array" aca="1" ref="C13" ca="1">IF(ROW($A10)&gt;SUMPRODUCT(--(colb=$A$1)*(cola&gt;=$C$1)*(cola&lt;=$D$1)),"",INDEX(bdd,SMALL(IF((colb=$A$1)*(cola&gt;=$C$1)*(cola&lt;=$D$1),ROW(colb)-1,""),ROW($A10)),COLUMN(C$1)))</f>
        <v/>
      </c>
      <c r="D13" s="19" t="str">
        <f t="array" aca="1" ref="D13" ca="1">IF(ROW($A10)&gt;SUMPRODUCT(--(colb=$A$1)*(cola&gt;=$C$1)*(cola&lt;=$D$1)),"",INDEX(bdd,SMALL(IF((colb=$A$1)*(cola&gt;=$C$1)*(cola&lt;=$D$1),ROW(colb)-1,""),ROW($A10)),COLUMN(D$1)))</f>
        <v/>
      </c>
      <c r="E13" s="19" t="str">
        <f t="array" aca="1" ref="E13" ca="1">IF(ROW($A10)&gt;SUMPRODUCT(--(colb=$A$1)*(cola&gt;=$C$1)*(cola&lt;=$D$1)),"",INDEX(bdd,SMALL(IF((colb=$A$1)*(cola&gt;=$C$1)*(cola&lt;=$D$1),ROW(colb)-1,""),ROW($A10)),COLUMN(E$1)))</f>
        <v/>
      </c>
      <c r="F13" s="19" t="str">
        <f t="array" aca="1" ref="F13" ca="1">IF(ROW($A10)&gt;SUMPRODUCT(--(colb=$A$1)*(cola&gt;=$C$1)*(cola&lt;=$D$1)),"",INDEX(bdd,SMALL(IF((colb=$A$1)*(cola&gt;=$C$1)*(cola&lt;=$D$1),ROW(colb)-1,""),ROW($A10)),COLUMN(F$1)))</f>
        <v/>
      </c>
      <c r="G13" s="19" t="str">
        <f t="array" aca="1" ref="G13" ca="1">IF(ROW($A10)&gt;SUMPRODUCT(--(colb=$A$1)*(cola&gt;=$C$1)*(cola&lt;=$D$1)),"",INDEX(bdd,SMALL(IF((colb=$A$1)*(cola&gt;=$C$1)*(cola&lt;=$D$1),ROW(colb)-1,""),ROW($A10)),COLUMN(G$1)))</f>
        <v/>
      </c>
      <c r="H13" s="19" t="str">
        <f t="array" aca="1" ref="H13" ca="1">IF(ROW($A10)&gt;SUMPRODUCT(--(colb=$A$1)*(cola&gt;=$C$1)*(cola&lt;=$D$1)),"",INDEX(bdd,SMALL(IF((colb=$A$1)*(cola&gt;=$C$1)*(cola&lt;=$D$1),ROW(colb)-1,""),ROW($A10)),COLUMN(H$1)))</f>
        <v/>
      </c>
      <c r="I13" s="19" t="str">
        <f t="array" aca="1" ref="I13" ca="1">IF(ROW($A10)&gt;SUMPRODUCT(--(colb=$A$1)*(cola&gt;=$C$1)*(cola&lt;=$D$1)),"",INDEX(bdd,SMALL(IF((colb=$A$1)*(cola&gt;=$C$1)*(cola&lt;=$D$1),ROW(colb)-1,""),ROW($A10)),COLUMN(I$1)))</f>
        <v/>
      </c>
      <c r="J13" s="19" t="str">
        <f t="array" aca="1" ref="J13" ca="1">IF(ROW($A10)&gt;SUMPRODUCT(--(colb=$A$1)*(cola&gt;=$C$1)*(cola&lt;=$D$1)),"",INDEX(bdd,SMALL(IF((colb=$A$1)*(cola&gt;=$C$1)*(cola&lt;=$D$1),ROW(colb)-1,""),ROW($A10)),COLUMN(J$1)))</f>
        <v/>
      </c>
      <c r="K13" s="22" t="str">
        <f t="array" aca="1" ref="K13" ca="1">IF(ROW($A10)&gt;SUMPRODUCT(--(colb=$A$1)*(cola&gt;=$C$1)*(cola&lt;=$D$1)),"",INDEX(bdd,SMALL(IF((colb=$A$1)*(cola&gt;=$C$1)*(cola&lt;=$D$1),ROW(colb)-1,""),ROW($A10)),COLUMN(K$1)))</f>
        <v/>
      </c>
    </row>
    <row r="14" spans="1:11" ht="14">
      <c r="A14" s="19" t="str">
        <f t="array" aca="1" ref="A14" ca="1">IF(ROW($A11)&gt;SUMPRODUCT(--(colb=$A$1)*(cola&gt;=$C$1)*(cola&lt;=$D$1)),"",INDEX(bdd,SMALL(IF((colb=$A$1)*(cola&gt;=$C$1)*(cola&lt;=$D$1),ROW(colb)-1,""),ROW($A11)),COLUMN(A$1)))</f>
        <v/>
      </c>
      <c r="B14" s="19" t="str">
        <f t="array" aca="1" ref="B14" ca="1">IF(ROW($A11)&gt;SUMPRODUCT(--(colb=$A$1)*(cola&gt;=$C$1)*(cola&lt;=$D$1)),"",INDEX(bdd,SMALL(IF((colb=$A$1)*(cola&gt;=$C$1)*(cola&lt;=$D$1),ROW(colb)-1,""),ROW($A11)),COLUMN(B$1)))</f>
        <v/>
      </c>
      <c r="C14" s="19" t="str">
        <f t="array" aca="1" ref="C14" ca="1">IF(ROW($A11)&gt;SUMPRODUCT(--(colb=$A$1)*(cola&gt;=$C$1)*(cola&lt;=$D$1)),"",INDEX(bdd,SMALL(IF((colb=$A$1)*(cola&gt;=$C$1)*(cola&lt;=$D$1),ROW(colb)-1,""),ROW($A11)),COLUMN(C$1)))</f>
        <v/>
      </c>
      <c r="D14" s="19" t="str">
        <f t="array" aca="1" ref="D14" ca="1">IF(ROW($A11)&gt;SUMPRODUCT(--(colb=$A$1)*(cola&gt;=$C$1)*(cola&lt;=$D$1)),"",INDEX(bdd,SMALL(IF((colb=$A$1)*(cola&gt;=$C$1)*(cola&lt;=$D$1),ROW(colb)-1,""),ROW($A11)),COLUMN(D$1)))</f>
        <v/>
      </c>
      <c r="E14" s="19" t="str">
        <f t="array" aca="1" ref="E14" ca="1">IF(ROW($A11)&gt;SUMPRODUCT(--(colb=$A$1)*(cola&gt;=$C$1)*(cola&lt;=$D$1)),"",INDEX(bdd,SMALL(IF((colb=$A$1)*(cola&gt;=$C$1)*(cola&lt;=$D$1),ROW(colb)-1,""),ROW($A11)),COLUMN(E$1)))</f>
        <v/>
      </c>
      <c r="F14" s="19" t="str">
        <f t="array" aca="1" ref="F14" ca="1">IF(ROW($A11)&gt;SUMPRODUCT(--(colb=$A$1)*(cola&gt;=$C$1)*(cola&lt;=$D$1)),"",INDEX(bdd,SMALL(IF((colb=$A$1)*(cola&gt;=$C$1)*(cola&lt;=$D$1),ROW(colb)-1,""),ROW($A11)),COLUMN(F$1)))</f>
        <v/>
      </c>
      <c r="G14" s="19" t="str">
        <f t="array" aca="1" ref="G14" ca="1">IF(ROW($A11)&gt;SUMPRODUCT(--(colb=$A$1)*(cola&gt;=$C$1)*(cola&lt;=$D$1)),"",INDEX(bdd,SMALL(IF((colb=$A$1)*(cola&gt;=$C$1)*(cola&lt;=$D$1),ROW(colb)-1,""),ROW($A11)),COLUMN(G$1)))</f>
        <v/>
      </c>
      <c r="H14" s="19" t="str">
        <f t="array" aca="1" ref="H14" ca="1">IF(ROW($A11)&gt;SUMPRODUCT(--(colb=$A$1)*(cola&gt;=$C$1)*(cola&lt;=$D$1)),"",INDEX(bdd,SMALL(IF((colb=$A$1)*(cola&gt;=$C$1)*(cola&lt;=$D$1),ROW(colb)-1,""),ROW($A11)),COLUMN(H$1)))</f>
        <v/>
      </c>
      <c r="I14" s="19" t="str">
        <f t="array" aca="1" ref="I14" ca="1">IF(ROW($A11)&gt;SUMPRODUCT(--(colb=$A$1)*(cola&gt;=$C$1)*(cola&lt;=$D$1)),"",INDEX(bdd,SMALL(IF((colb=$A$1)*(cola&gt;=$C$1)*(cola&lt;=$D$1),ROW(colb)-1,""),ROW($A11)),COLUMN(I$1)))</f>
        <v/>
      </c>
      <c r="J14" s="19" t="str">
        <f t="array" aca="1" ref="J14" ca="1">IF(ROW($A11)&gt;SUMPRODUCT(--(colb=$A$1)*(cola&gt;=$C$1)*(cola&lt;=$D$1)),"",INDEX(bdd,SMALL(IF((colb=$A$1)*(cola&gt;=$C$1)*(cola&lt;=$D$1),ROW(colb)-1,""),ROW($A11)),COLUMN(J$1)))</f>
        <v/>
      </c>
      <c r="K14" s="22" t="str">
        <f t="array" aca="1" ref="K14" ca="1">IF(ROW($A11)&gt;SUMPRODUCT(--(colb=$A$1)*(cola&gt;=$C$1)*(cola&lt;=$D$1)),"",INDEX(bdd,SMALL(IF((colb=$A$1)*(cola&gt;=$C$1)*(cola&lt;=$D$1),ROW(colb)-1,""),ROW($A11)),COLUMN(K$1)))</f>
        <v/>
      </c>
    </row>
    <row r="15" spans="1:11" ht="14">
      <c r="A15" s="19" t="str">
        <f t="array" aca="1" ref="A15" ca="1">IF(ROW($A12)&gt;SUMPRODUCT(--(colb=$A$1)*(cola&gt;=$C$1)*(cola&lt;=$D$1)),"",INDEX(bdd,SMALL(IF((colb=$A$1)*(cola&gt;=$C$1)*(cola&lt;=$D$1),ROW(colb)-1,""),ROW($A12)),COLUMN(A$1)))</f>
        <v/>
      </c>
      <c r="B15" s="19" t="str">
        <f t="array" aca="1" ref="B15" ca="1">IF(ROW($A12)&gt;SUMPRODUCT(--(colb=$A$1)*(cola&gt;=$C$1)*(cola&lt;=$D$1)),"",INDEX(bdd,SMALL(IF((colb=$A$1)*(cola&gt;=$C$1)*(cola&lt;=$D$1),ROW(colb)-1,""),ROW($A12)),COLUMN(B$1)))</f>
        <v/>
      </c>
      <c r="C15" s="19" t="str">
        <f t="array" aca="1" ref="C15" ca="1">IF(ROW($A12)&gt;SUMPRODUCT(--(colb=$A$1)*(cola&gt;=$C$1)*(cola&lt;=$D$1)),"",INDEX(bdd,SMALL(IF((colb=$A$1)*(cola&gt;=$C$1)*(cola&lt;=$D$1),ROW(colb)-1,""),ROW($A12)),COLUMN(C$1)))</f>
        <v/>
      </c>
      <c r="D15" s="19" t="str">
        <f t="array" aca="1" ref="D15" ca="1">IF(ROW($A12)&gt;SUMPRODUCT(--(colb=$A$1)*(cola&gt;=$C$1)*(cola&lt;=$D$1)),"",INDEX(bdd,SMALL(IF((colb=$A$1)*(cola&gt;=$C$1)*(cola&lt;=$D$1),ROW(colb)-1,""),ROW($A12)),COLUMN(D$1)))</f>
        <v/>
      </c>
      <c r="E15" s="19" t="str">
        <f t="array" aca="1" ref="E15" ca="1">IF(ROW($A12)&gt;SUMPRODUCT(--(colb=$A$1)*(cola&gt;=$C$1)*(cola&lt;=$D$1)),"",INDEX(bdd,SMALL(IF((colb=$A$1)*(cola&gt;=$C$1)*(cola&lt;=$D$1),ROW(colb)-1,""),ROW($A12)),COLUMN(E$1)))</f>
        <v/>
      </c>
      <c r="F15" s="19" t="str">
        <f t="array" aca="1" ref="F15" ca="1">IF(ROW($A12)&gt;SUMPRODUCT(--(colb=$A$1)*(cola&gt;=$C$1)*(cola&lt;=$D$1)),"",INDEX(bdd,SMALL(IF((colb=$A$1)*(cola&gt;=$C$1)*(cola&lt;=$D$1),ROW(colb)-1,""),ROW($A12)),COLUMN(F$1)))</f>
        <v/>
      </c>
      <c r="G15" s="19" t="str">
        <f t="array" aca="1" ref="G15" ca="1">IF(ROW($A12)&gt;SUMPRODUCT(--(colb=$A$1)*(cola&gt;=$C$1)*(cola&lt;=$D$1)),"",INDEX(bdd,SMALL(IF((colb=$A$1)*(cola&gt;=$C$1)*(cola&lt;=$D$1),ROW(colb)-1,""),ROW($A12)),COLUMN(G$1)))</f>
        <v/>
      </c>
      <c r="H15" s="19" t="str">
        <f t="array" aca="1" ref="H15" ca="1">IF(ROW($A12)&gt;SUMPRODUCT(--(colb=$A$1)*(cola&gt;=$C$1)*(cola&lt;=$D$1)),"",INDEX(bdd,SMALL(IF((colb=$A$1)*(cola&gt;=$C$1)*(cola&lt;=$D$1),ROW(colb)-1,""),ROW($A12)),COLUMN(H$1)))</f>
        <v/>
      </c>
      <c r="I15" s="19" t="str">
        <f t="array" aca="1" ref="I15" ca="1">IF(ROW($A12)&gt;SUMPRODUCT(--(colb=$A$1)*(cola&gt;=$C$1)*(cola&lt;=$D$1)),"",INDEX(bdd,SMALL(IF((colb=$A$1)*(cola&gt;=$C$1)*(cola&lt;=$D$1),ROW(colb)-1,""),ROW($A12)),COLUMN(I$1)))</f>
        <v/>
      </c>
      <c r="J15" s="19" t="str">
        <f t="array" aca="1" ref="J15" ca="1">IF(ROW($A12)&gt;SUMPRODUCT(--(colb=$A$1)*(cola&gt;=$C$1)*(cola&lt;=$D$1)),"",INDEX(bdd,SMALL(IF((colb=$A$1)*(cola&gt;=$C$1)*(cola&lt;=$D$1),ROW(colb)-1,""),ROW($A12)),COLUMN(J$1)))</f>
        <v/>
      </c>
      <c r="K15" s="22" t="str">
        <f t="array" aca="1" ref="K15" ca="1">IF(ROW($A12)&gt;SUMPRODUCT(--(colb=$A$1)*(cola&gt;=$C$1)*(cola&lt;=$D$1)),"",INDEX(bdd,SMALL(IF((colb=$A$1)*(cola&gt;=$C$1)*(cola&lt;=$D$1),ROW(colb)-1,""),ROW($A12)),COLUMN(K$1)))</f>
        <v/>
      </c>
    </row>
    <row r="16" spans="1:11" ht="14">
      <c r="A16" s="19" t="str">
        <f t="array" aca="1" ref="A16" ca="1">IF(ROW($A13)&gt;SUMPRODUCT(--(colb=$A$1)*(cola&gt;=$C$1)*(cola&lt;=$D$1)),"",INDEX(bdd,SMALL(IF((colb=$A$1)*(cola&gt;=$C$1)*(cola&lt;=$D$1),ROW(colb)-1,""),ROW($A13)),COLUMN(A$1)))</f>
        <v/>
      </c>
      <c r="B16" s="19" t="str">
        <f t="array" aca="1" ref="B16" ca="1">IF(ROW($A13)&gt;SUMPRODUCT(--(colb=$A$1)*(cola&gt;=$C$1)*(cola&lt;=$D$1)),"",INDEX(bdd,SMALL(IF((colb=$A$1)*(cola&gt;=$C$1)*(cola&lt;=$D$1),ROW(colb)-1,""),ROW($A13)),COLUMN(B$1)))</f>
        <v/>
      </c>
      <c r="C16" s="19" t="str">
        <f t="array" aca="1" ref="C16" ca="1">IF(ROW($A13)&gt;SUMPRODUCT(--(colb=$A$1)*(cola&gt;=$C$1)*(cola&lt;=$D$1)),"",INDEX(bdd,SMALL(IF((colb=$A$1)*(cola&gt;=$C$1)*(cola&lt;=$D$1),ROW(colb)-1,""),ROW($A13)),COLUMN(C$1)))</f>
        <v/>
      </c>
      <c r="D16" s="19" t="str">
        <f t="array" aca="1" ref="D16" ca="1">IF(ROW($A13)&gt;SUMPRODUCT(--(colb=$A$1)*(cola&gt;=$C$1)*(cola&lt;=$D$1)),"",INDEX(bdd,SMALL(IF((colb=$A$1)*(cola&gt;=$C$1)*(cola&lt;=$D$1),ROW(colb)-1,""),ROW($A13)),COLUMN(D$1)))</f>
        <v/>
      </c>
      <c r="E16" s="19" t="str">
        <f t="array" aca="1" ref="E16" ca="1">IF(ROW($A13)&gt;SUMPRODUCT(--(colb=$A$1)*(cola&gt;=$C$1)*(cola&lt;=$D$1)),"",INDEX(bdd,SMALL(IF((colb=$A$1)*(cola&gt;=$C$1)*(cola&lt;=$D$1),ROW(colb)-1,""),ROW($A13)),COLUMN(E$1)))</f>
        <v/>
      </c>
      <c r="F16" s="19" t="str">
        <f t="array" aca="1" ref="F16" ca="1">IF(ROW($A13)&gt;SUMPRODUCT(--(colb=$A$1)*(cola&gt;=$C$1)*(cola&lt;=$D$1)),"",INDEX(bdd,SMALL(IF((colb=$A$1)*(cola&gt;=$C$1)*(cola&lt;=$D$1),ROW(colb)-1,""),ROW($A13)),COLUMN(F$1)))</f>
        <v/>
      </c>
      <c r="G16" s="19" t="str">
        <f t="array" aca="1" ref="G16" ca="1">IF(ROW($A13)&gt;SUMPRODUCT(--(colb=$A$1)*(cola&gt;=$C$1)*(cola&lt;=$D$1)),"",INDEX(bdd,SMALL(IF((colb=$A$1)*(cola&gt;=$C$1)*(cola&lt;=$D$1),ROW(colb)-1,""),ROW($A13)),COLUMN(G$1)))</f>
        <v/>
      </c>
      <c r="H16" s="19" t="str">
        <f t="array" aca="1" ref="H16" ca="1">IF(ROW($A13)&gt;SUMPRODUCT(--(colb=$A$1)*(cola&gt;=$C$1)*(cola&lt;=$D$1)),"",INDEX(bdd,SMALL(IF((colb=$A$1)*(cola&gt;=$C$1)*(cola&lt;=$D$1),ROW(colb)-1,""),ROW($A13)),COLUMN(H$1)))</f>
        <v/>
      </c>
      <c r="I16" s="19" t="str">
        <f t="array" aca="1" ref="I16" ca="1">IF(ROW($A13)&gt;SUMPRODUCT(--(colb=$A$1)*(cola&gt;=$C$1)*(cola&lt;=$D$1)),"",INDEX(bdd,SMALL(IF((colb=$A$1)*(cola&gt;=$C$1)*(cola&lt;=$D$1),ROW(colb)-1,""),ROW($A13)),COLUMN(I$1)))</f>
        <v/>
      </c>
      <c r="J16" s="19" t="str">
        <f t="array" aca="1" ref="J16" ca="1">IF(ROW($A13)&gt;SUMPRODUCT(--(colb=$A$1)*(cola&gt;=$C$1)*(cola&lt;=$D$1)),"",INDEX(bdd,SMALL(IF((colb=$A$1)*(cola&gt;=$C$1)*(cola&lt;=$D$1),ROW(colb)-1,""),ROW($A13)),COLUMN(J$1)))</f>
        <v/>
      </c>
      <c r="K16" s="22" t="str">
        <f t="array" aca="1" ref="K16" ca="1">IF(ROW($A13)&gt;SUMPRODUCT(--(colb=$A$1)*(cola&gt;=$C$1)*(cola&lt;=$D$1)),"",INDEX(bdd,SMALL(IF((colb=$A$1)*(cola&gt;=$C$1)*(cola&lt;=$D$1),ROW(colb)-1,""),ROW($A13)),COLUMN(K$1)))</f>
        <v/>
      </c>
    </row>
    <row r="17" spans="1:11" ht="14">
      <c r="A17" s="19" t="str">
        <f t="array" aca="1" ref="A17" ca="1">IF(ROW($A14)&gt;SUMPRODUCT(--(colb=$A$1)*(cola&gt;=$C$1)*(cola&lt;=$D$1)),"",INDEX(bdd,SMALL(IF((colb=$A$1)*(cola&gt;=$C$1)*(cola&lt;=$D$1),ROW(colb)-1,""),ROW($A14)),COLUMN(A$1)))</f>
        <v/>
      </c>
      <c r="B17" s="19" t="str">
        <f t="array" aca="1" ref="B17" ca="1">IF(ROW($A14)&gt;SUMPRODUCT(--(colb=$A$1)*(cola&gt;=$C$1)*(cola&lt;=$D$1)),"",INDEX(bdd,SMALL(IF((colb=$A$1)*(cola&gt;=$C$1)*(cola&lt;=$D$1),ROW(colb)-1,""),ROW($A14)),COLUMN(B$1)))</f>
        <v/>
      </c>
      <c r="C17" s="19" t="str">
        <f t="array" aca="1" ref="C17" ca="1">IF(ROW($A14)&gt;SUMPRODUCT(--(colb=$A$1)*(cola&gt;=$C$1)*(cola&lt;=$D$1)),"",INDEX(bdd,SMALL(IF((colb=$A$1)*(cola&gt;=$C$1)*(cola&lt;=$D$1),ROW(colb)-1,""),ROW($A14)),COLUMN(C$1)))</f>
        <v/>
      </c>
      <c r="D17" s="19" t="str">
        <f t="array" aca="1" ref="D17" ca="1">IF(ROW($A14)&gt;SUMPRODUCT(--(colb=$A$1)*(cola&gt;=$C$1)*(cola&lt;=$D$1)),"",INDEX(bdd,SMALL(IF((colb=$A$1)*(cola&gt;=$C$1)*(cola&lt;=$D$1),ROW(colb)-1,""),ROW($A14)),COLUMN(D$1)))</f>
        <v/>
      </c>
      <c r="E17" s="19" t="str">
        <f t="array" aca="1" ref="E17" ca="1">IF(ROW($A14)&gt;SUMPRODUCT(--(colb=$A$1)*(cola&gt;=$C$1)*(cola&lt;=$D$1)),"",INDEX(bdd,SMALL(IF((colb=$A$1)*(cola&gt;=$C$1)*(cola&lt;=$D$1),ROW(colb)-1,""),ROW($A14)),COLUMN(E$1)))</f>
        <v/>
      </c>
      <c r="F17" s="19" t="str">
        <f t="array" aca="1" ref="F17" ca="1">IF(ROW($A14)&gt;SUMPRODUCT(--(colb=$A$1)*(cola&gt;=$C$1)*(cola&lt;=$D$1)),"",INDEX(bdd,SMALL(IF((colb=$A$1)*(cola&gt;=$C$1)*(cola&lt;=$D$1),ROW(colb)-1,""),ROW($A14)),COLUMN(F$1)))</f>
        <v/>
      </c>
      <c r="G17" s="19" t="str">
        <f t="array" aca="1" ref="G17" ca="1">IF(ROW($A14)&gt;SUMPRODUCT(--(colb=$A$1)*(cola&gt;=$C$1)*(cola&lt;=$D$1)),"",INDEX(bdd,SMALL(IF((colb=$A$1)*(cola&gt;=$C$1)*(cola&lt;=$D$1),ROW(colb)-1,""),ROW($A14)),COLUMN(G$1)))</f>
        <v/>
      </c>
      <c r="H17" s="19" t="str">
        <f t="array" aca="1" ref="H17" ca="1">IF(ROW($A14)&gt;SUMPRODUCT(--(colb=$A$1)*(cola&gt;=$C$1)*(cola&lt;=$D$1)),"",INDEX(bdd,SMALL(IF((colb=$A$1)*(cola&gt;=$C$1)*(cola&lt;=$D$1),ROW(colb)-1,""),ROW($A14)),COLUMN(H$1)))</f>
        <v/>
      </c>
      <c r="I17" s="19" t="str">
        <f t="array" aca="1" ref="I17" ca="1">IF(ROW($A14)&gt;SUMPRODUCT(--(colb=$A$1)*(cola&gt;=$C$1)*(cola&lt;=$D$1)),"",INDEX(bdd,SMALL(IF((colb=$A$1)*(cola&gt;=$C$1)*(cola&lt;=$D$1),ROW(colb)-1,""),ROW($A14)),COLUMN(I$1)))</f>
        <v/>
      </c>
      <c r="J17" s="19" t="str">
        <f t="array" aca="1" ref="J17" ca="1">IF(ROW($A14)&gt;SUMPRODUCT(--(colb=$A$1)*(cola&gt;=$C$1)*(cola&lt;=$D$1)),"",INDEX(bdd,SMALL(IF((colb=$A$1)*(cola&gt;=$C$1)*(cola&lt;=$D$1),ROW(colb)-1,""),ROW($A14)),COLUMN(J$1)))</f>
        <v/>
      </c>
      <c r="K17" s="22" t="str">
        <f t="array" aca="1" ref="K17" ca="1">IF(ROW($A14)&gt;SUMPRODUCT(--(colb=$A$1)*(cola&gt;=$C$1)*(cola&lt;=$D$1)),"",INDEX(bdd,SMALL(IF((colb=$A$1)*(cola&gt;=$C$1)*(cola&lt;=$D$1),ROW(colb)-1,""),ROW($A14)),COLUMN(K$1)))</f>
        <v/>
      </c>
    </row>
    <row r="18" spans="1:11" ht="14">
      <c r="A18" s="19" t="str">
        <f t="array" aca="1" ref="A18" ca="1">IF(ROW($A15)&gt;SUMPRODUCT(--(colb=$A$1)*(cola&gt;=$C$1)*(cola&lt;=$D$1)),"",INDEX(bdd,SMALL(IF((colb=$A$1)*(cola&gt;=$C$1)*(cola&lt;=$D$1),ROW(colb)-1,""),ROW($A15)),COLUMN(A$1)))</f>
        <v/>
      </c>
      <c r="B18" s="19" t="str">
        <f t="array" aca="1" ref="B18" ca="1">IF(ROW($A15)&gt;SUMPRODUCT(--(colb=$A$1)*(cola&gt;=$C$1)*(cola&lt;=$D$1)),"",INDEX(bdd,SMALL(IF((colb=$A$1)*(cola&gt;=$C$1)*(cola&lt;=$D$1),ROW(colb)-1,""),ROW($A15)),COLUMN(B$1)))</f>
        <v/>
      </c>
      <c r="C18" s="19" t="str">
        <f t="array" aca="1" ref="C18" ca="1">IF(ROW($A15)&gt;SUMPRODUCT(--(colb=$A$1)*(cola&gt;=$C$1)*(cola&lt;=$D$1)),"",INDEX(bdd,SMALL(IF((colb=$A$1)*(cola&gt;=$C$1)*(cola&lt;=$D$1),ROW(colb)-1,""),ROW($A15)),COLUMN(C$1)))</f>
        <v/>
      </c>
      <c r="D18" s="19" t="str">
        <f t="array" aca="1" ref="D18" ca="1">IF(ROW($A15)&gt;SUMPRODUCT(--(colb=$A$1)*(cola&gt;=$C$1)*(cola&lt;=$D$1)),"",INDEX(bdd,SMALL(IF((colb=$A$1)*(cola&gt;=$C$1)*(cola&lt;=$D$1),ROW(colb)-1,""),ROW($A15)),COLUMN(D$1)))</f>
        <v/>
      </c>
      <c r="E18" s="19" t="str">
        <f t="array" aca="1" ref="E18" ca="1">IF(ROW($A15)&gt;SUMPRODUCT(--(colb=$A$1)*(cola&gt;=$C$1)*(cola&lt;=$D$1)),"",INDEX(bdd,SMALL(IF((colb=$A$1)*(cola&gt;=$C$1)*(cola&lt;=$D$1),ROW(colb)-1,""),ROW($A15)),COLUMN(E$1)))</f>
        <v/>
      </c>
      <c r="F18" s="19" t="str">
        <f t="array" aca="1" ref="F18" ca="1">IF(ROW($A15)&gt;SUMPRODUCT(--(colb=$A$1)*(cola&gt;=$C$1)*(cola&lt;=$D$1)),"",INDEX(bdd,SMALL(IF((colb=$A$1)*(cola&gt;=$C$1)*(cola&lt;=$D$1),ROW(colb)-1,""),ROW($A15)),COLUMN(F$1)))</f>
        <v/>
      </c>
      <c r="G18" s="19" t="str">
        <f t="array" aca="1" ref="G18" ca="1">IF(ROW($A15)&gt;SUMPRODUCT(--(colb=$A$1)*(cola&gt;=$C$1)*(cola&lt;=$D$1)),"",INDEX(bdd,SMALL(IF((colb=$A$1)*(cola&gt;=$C$1)*(cola&lt;=$D$1),ROW(colb)-1,""),ROW($A15)),COLUMN(G$1)))</f>
        <v/>
      </c>
      <c r="H18" s="19" t="str">
        <f t="array" aca="1" ref="H18" ca="1">IF(ROW($A15)&gt;SUMPRODUCT(--(colb=$A$1)*(cola&gt;=$C$1)*(cola&lt;=$D$1)),"",INDEX(bdd,SMALL(IF((colb=$A$1)*(cola&gt;=$C$1)*(cola&lt;=$D$1),ROW(colb)-1,""),ROW($A15)),COLUMN(H$1)))</f>
        <v/>
      </c>
      <c r="I18" s="19" t="str">
        <f t="array" aca="1" ref="I18" ca="1">IF(ROW($A15)&gt;SUMPRODUCT(--(colb=$A$1)*(cola&gt;=$C$1)*(cola&lt;=$D$1)),"",INDEX(bdd,SMALL(IF((colb=$A$1)*(cola&gt;=$C$1)*(cola&lt;=$D$1),ROW(colb)-1,""),ROW($A15)),COLUMN(I$1)))</f>
        <v/>
      </c>
      <c r="J18" s="19" t="str">
        <f t="array" aca="1" ref="J18" ca="1">IF(ROW($A15)&gt;SUMPRODUCT(--(colb=$A$1)*(cola&gt;=$C$1)*(cola&lt;=$D$1)),"",INDEX(bdd,SMALL(IF((colb=$A$1)*(cola&gt;=$C$1)*(cola&lt;=$D$1),ROW(colb)-1,""),ROW($A15)),COLUMN(J$1)))</f>
        <v/>
      </c>
      <c r="K18" s="22" t="str">
        <f t="array" aca="1" ref="K18" ca="1">IF(ROW($A15)&gt;SUMPRODUCT(--(colb=$A$1)*(cola&gt;=$C$1)*(cola&lt;=$D$1)),"",INDEX(bdd,SMALL(IF((colb=$A$1)*(cola&gt;=$C$1)*(cola&lt;=$D$1),ROW(colb)-1,""),ROW($A15)),COLUMN(K$1)))</f>
        <v/>
      </c>
    </row>
    <row r="19" spans="1:11" ht="14">
      <c r="A19" s="19" t="str">
        <f t="array" aca="1" ref="A19" ca="1">IF(ROW($A16)&gt;SUMPRODUCT(--(colb=$A$1)*(cola&gt;=$C$1)*(cola&lt;=$D$1)),"",INDEX(bdd,SMALL(IF((colb=$A$1)*(cola&gt;=$C$1)*(cola&lt;=$D$1),ROW(colb)-1,""),ROW($A16)),COLUMN(A$1)))</f>
        <v/>
      </c>
      <c r="B19" s="19" t="str">
        <f t="array" aca="1" ref="B19" ca="1">IF(ROW($A16)&gt;SUMPRODUCT(--(colb=$A$1)*(cola&gt;=$C$1)*(cola&lt;=$D$1)),"",INDEX(bdd,SMALL(IF((colb=$A$1)*(cola&gt;=$C$1)*(cola&lt;=$D$1),ROW(colb)-1,""),ROW($A16)),COLUMN(B$1)))</f>
        <v/>
      </c>
      <c r="C19" s="19" t="str">
        <f t="array" aca="1" ref="C19" ca="1">IF(ROW($A16)&gt;SUMPRODUCT(--(colb=$A$1)*(cola&gt;=$C$1)*(cola&lt;=$D$1)),"",INDEX(bdd,SMALL(IF((colb=$A$1)*(cola&gt;=$C$1)*(cola&lt;=$D$1),ROW(colb)-1,""),ROW($A16)),COLUMN(C$1)))</f>
        <v/>
      </c>
      <c r="D19" s="19" t="str">
        <f t="array" aca="1" ref="D19" ca="1">IF(ROW($A16)&gt;SUMPRODUCT(--(colb=$A$1)*(cola&gt;=$C$1)*(cola&lt;=$D$1)),"",INDEX(bdd,SMALL(IF((colb=$A$1)*(cola&gt;=$C$1)*(cola&lt;=$D$1),ROW(colb)-1,""),ROW($A16)),COLUMN(D$1)))</f>
        <v/>
      </c>
      <c r="E19" s="19" t="str">
        <f t="array" aca="1" ref="E19" ca="1">IF(ROW($A16)&gt;SUMPRODUCT(--(colb=$A$1)*(cola&gt;=$C$1)*(cola&lt;=$D$1)),"",INDEX(bdd,SMALL(IF((colb=$A$1)*(cola&gt;=$C$1)*(cola&lt;=$D$1),ROW(colb)-1,""),ROW($A16)),COLUMN(E$1)))</f>
        <v/>
      </c>
      <c r="F19" s="19" t="str">
        <f t="array" aca="1" ref="F19" ca="1">IF(ROW($A16)&gt;SUMPRODUCT(--(colb=$A$1)*(cola&gt;=$C$1)*(cola&lt;=$D$1)),"",INDEX(bdd,SMALL(IF((colb=$A$1)*(cola&gt;=$C$1)*(cola&lt;=$D$1),ROW(colb)-1,""),ROW($A16)),COLUMN(F$1)))</f>
        <v/>
      </c>
      <c r="G19" s="19" t="str">
        <f t="array" aca="1" ref="G19" ca="1">IF(ROW($A16)&gt;SUMPRODUCT(--(colb=$A$1)*(cola&gt;=$C$1)*(cola&lt;=$D$1)),"",INDEX(bdd,SMALL(IF((colb=$A$1)*(cola&gt;=$C$1)*(cola&lt;=$D$1),ROW(colb)-1,""),ROW($A16)),COLUMN(G$1)))</f>
        <v/>
      </c>
      <c r="H19" s="19" t="str">
        <f t="array" aca="1" ref="H19" ca="1">IF(ROW($A16)&gt;SUMPRODUCT(--(colb=$A$1)*(cola&gt;=$C$1)*(cola&lt;=$D$1)),"",INDEX(bdd,SMALL(IF((colb=$A$1)*(cola&gt;=$C$1)*(cola&lt;=$D$1),ROW(colb)-1,""),ROW($A16)),COLUMN(H$1)))</f>
        <v/>
      </c>
      <c r="I19" s="19" t="str">
        <f t="array" aca="1" ref="I19" ca="1">IF(ROW($A16)&gt;SUMPRODUCT(--(colb=$A$1)*(cola&gt;=$C$1)*(cola&lt;=$D$1)),"",INDEX(bdd,SMALL(IF((colb=$A$1)*(cola&gt;=$C$1)*(cola&lt;=$D$1),ROW(colb)-1,""),ROW($A16)),COLUMN(I$1)))</f>
        <v/>
      </c>
      <c r="J19" s="19" t="str">
        <f t="array" aca="1" ref="J19" ca="1">IF(ROW($A16)&gt;SUMPRODUCT(--(colb=$A$1)*(cola&gt;=$C$1)*(cola&lt;=$D$1)),"",INDEX(bdd,SMALL(IF((colb=$A$1)*(cola&gt;=$C$1)*(cola&lt;=$D$1),ROW(colb)-1,""),ROW($A16)),COLUMN(J$1)))</f>
        <v/>
      </c>
      <c r="K19" s="22" t="str">
        <f t="array" aca="1" ref="K19" ca="1">IF(ROW($A16)&gt;SUMPRODUCT(--(colb=$A$1)*(cola&gt;=$C$1)*(cola&lt;=$D$1)),"",INDEX(bdd,SMALL(IF((colb=$A$1)*(cola&gt;=$C$1)*(cola&lt;=$D$1),ROW(colb)-1,""),ROW($A16)),COLUMN(K$1)))</f>
        <v/>
      </c>
    </row>
    <row r="20" spans="1:11" ht="14">
      <c r="A20" s="19" t="str">
        <f t="array" aca="1" ref="A20" ca="1">IF(ROW($A17)&gt;SUMPRODUCT(--(colb=$A$1)*(cola&gt;=$C$1)*(cola&lt;=$D$1)),"",INDEX(bdd,SMALL(IF((colb=$A$1)*(cola&gt;=$C$1)*(cola&lt;=$D$1),ROW(colb)-1,""),ROW($A17)),COLUMN(A$1)))</f>
        <v/>
      </c>
      <c r="B20" s="19" t="str">
        <f t="array" aca="1" ref="B20" ca="1">IF(ROW($A17)&gt;SUMPRODUCT(--(colb=$A$1)*(cola&gt;=$C$1)*(cola&lt;=$D$1)),"",INDEX(bdd,SMALL(IF((colb=$A$1)*(cola&gt;=$C$1)*(cola&lt;=$D$1),ROW(colb)-1,""),ROW($A17)),COLUMN(B$1)))</f>
        <v/>
      </c>
      <c r="C20" s="19" t="str">
        <f t="array" aca="1" ref="C20" ca="1">IF(ROW($A17)&gt;SUMPRODUCT(--(colb=$A$1)*(cola&gt;=$C$1)*(cola&lt;=$D$1)),"",INDEX(bdd,SMALL(IF((colb=$A$1)*(cola&gt;=$C$1)*(cola&lt;=$D$1),ROW(colb)-1,""),ROW($A17)),COLUMN(C$1)))</f>
        <v/>
      </c>
      <c r="D20" s="19" t="str">
        <f t="array" aca="1" ref="D20" ca="1">IF(ROW($A17)&gt;SUMPRODUCT(--(colb=$A$1)*(cola&gt;=$C$1)*(cola&lt;=$D$1)),"",INDEX(bdd,SMALL(IF((colb=$A$1)*(cola&gt;=$C$1)*(cola&lt;=$D$1),ROW(colb)-1,""),ROW($A17)),COLUMN(D$1)))</f>
        <v/>
      </c>
      <c r="E20" s="19" t="str">
        <f t="array" aca="1" ref="E20" ca="1">IF(ROW($A17)&gt;SUMPRODUCT(--(colb=$A$1)*(cola&gt;=$C$1)*(cola&lt;=$D$1)),"",INDEX(bdd,SMALL(IF((colb=$A$1)*(cola&gt;=$C$1)*(cola&lt;=$D$1),ROW(colb)-1,""),ROW($A17)),COLUMN(E$1)))</f>
        <v/>
      </c>
      <c r="F20" s="19" t="str">
        <f t="array" aca="1" ref="F20" ca="1">IF(ROW($A17)&gt;SUMPRODUCT(--(colb=$A$1)*(cola&gt;=$C$1)*(cola&lt;=$D$1)),"",INDEX(bdd,SMALL(IF((colb=$A$1)*(cola&gt;=$C$1)*(cola&lt;=$D$1),ROW(colb)-1,""),ROW($A17)),COLUMN(F$1)))</f>
        <v/>
      </c>
      <c r="G20" s="19" t="str">
        <f t="array" aca="1" ref="G20" ca="1">IF(ROW($A17)&gt;SUMPRODUCT(--(colb=$A$1)*(cola&gt;=$C$1)*(cola&lt;=$D$1)),"",INDEX(bdd,SMALL(IF((colb=$A$1)*(cola&gt;=$C$1)*(cola&lt;=$D$1),ROW(colb)-1,""),ROW($A17)),COLUMN(G$1)))</f>
        <v/>
      </c>
      <c r="H20" s="19" t="str">
        <f t="array" aca="1" ref="H20" ca="1">IF(ROW($A17)&gt;SUMPRODUCT(--(colb=$A$1)*(cola&gt;=$C$1)*(cola&lt;=$D$1)),"",INDEX(bdd,SMALL(IF((colb=$A$1)*(cola&gt;=$C$1)*(cola&lt;=$D$1),ROW(colb)-1,""),ROW($A17)),COLUMN(H$1)))</f>
        <v/>
      </c>
      <c r="I20" s="19" t="str">
        <f t="array" aca="1" ref="I20" ca="1">IF(ROW($A17)&gt;SUMPRODUCT(--(colb=$A$1)*(cola&gt;=$C$1)*(cola&lt;=$D$1)),"",INDEX(bdd,SMALL(IF((colb=$A$1)*(cola&gt;=$C$1)*(cola&lt;=$D$1),ROW(colb)-1,""),ROW($A17)),COLUMN(I$1)))</f>
        <v/>
      </c>
      <c r="J20" s="19" t="str">
        <f t="array" aca="1" ref="J20" ca="1">IF(ROW($A17)&gt;SUMPRODUCT(--(colb=$A$1)*(cola&gt;=$C$1)*(cola&lt;=$D$1)),"",INDEX(bdd,SMALL(IF((colb=$A$1)*(cola&gt;=$C$1)*(cola&lt;=$D$1),ROW(colb)-1,""),ROW($A17)),COLUMN(J$1)))</f>
        <v/>
      </c>
      <c r="K20" s="22" t="str">
        <f t="array" aca="1" ref="K20" ca="1">IF(ROW($A17)&gt;SUMPRODUCT(--(colb=$A$1)*(cola&gt;=$C$1)*(cola&lt;=$D$1)),"",INDEX(bdd,SMALL(IF((colb=$A$1)*(cola&gt;=$C$1)*(cola&lt;=$D$1),ROW(colb)-1,""),ROW($A17)),COLUMN(K$1)))</f>
        <v/>
      </c>
    </row>
    <row r="21" spans="1:11" ht="14">
      <c r="A21" s="19" t="str">
        <f t="array" aca="1" ref="A21" ca="1">IF(ROW($A18)&gt;SUMPRODUCT(--(colb=$A$1)*(cola&gt;=$C$1)*(cola&lt;=$D$1)),"",INDEX(bdd,SMALL(IF((colb=$A$1)*(cola&gt;=$C$1)*(cola&lt;=$D$1),ROW(colb)-1,""),ROW($A18)),COLUMN(A$1)))</f>
        <v/>
      </c>
      <c r="B21" s="19" t="str">
        <f t="array" aca="1" ref="B21" ca="1">IF(ROW($A18)&gt;SUMPRODUCT(--(colb=$A$1)*(cola&gt;=$C$1)*(cola&lt;=$D$1)),"",INDEX(bdd,SMALL(IF((colb=$A$1)*(cola&gt;=$C$1)*(cola&lt;=$D$1),ROW(colb)-1,""),ROW($A18)),COLUMN(B$1)))</f>
        <v/>
      </c>
      <c r="C21" s="19" t="str">
        <f t="array" aca="1" ref="C21" ca="1">IF(ROW($A18)&gt;SUMPRODUCT(--(colb=$A$1)*(cola&gt;=$C$1)*(cola&lt;=$D$1)),"",INDEX(bdd,SMALL(IF((colb=$A$1)*(cola&gt;=$C$1)*(cola&lt;=$D$1),ROW(colb)-1,""),ROW($A18)),COLUMN(C$1)))</f>
        <v/>
      </c>
      <c r="D21" s="19" t="str">
        <f t="array" aca="1" ref="D21" ca="1">IF(ROW($A18)&gt;SUMPRODUCT(--(colb=$A$1)*(cola&gt;=$C$1)*(cola&lt;=$D$1)),"",INDEX(bdd,SMALL(IF((colb=$A$1)*(cola&gt;=$C$1)*(cola&lt;=$D$1),ROW(colb)-1,""),ROW($A18)),COLUMN(D$1)))</f>
        <v/>
      </c>
      <c r="E21" s="19" t="str">
        <f t="array" aca="1" ref="E21" ca="1">IF(ROW($A18)&gt;SUMPRODUCT(--(colb=$A$1)*(cola&gt;=$C$1)*(cola&lt;=$D$1)),"",INDEX(bdd,SMALL(IF((colb=$A$1)*(cola&gt;=$C$1)*(cola&lt;=$D$1),ROW(colb)-1,""),ROW($A18)),COLUMN(E$1)))</f>
        <v/>
      </c>
      <c r="F21" s="19" t="str">
        <f t="array" aca="1" ref="F21" ca="1">IF(ROW($A18)&gt;SUMPRODUCT(--(colb=$A$1)*(cola&gt;=$C$1)*(cola&lt;=$D$1)),"",INDEX(bdd,SMALL(IF((colb=$A$1)*(cola&gt;=$C$1)*(cola&lt;=$D$1),ROW(colb)-1,""),ROW($A18)),COLUMN(F$1)))</f>
        <v/>
      </c>
      <c r="G21" s="19" t="str">
        <f t="array" aca="1" ref="G21" ca="1">IF(ROW($A18)&gt;SUMPRODUCT(--(colb=$A$1)*(cola&gt;=$C$1)*(cola&lt;=$D$1)),"",INDEX(bdd,SMALL(IF((colb=$A$1)*(cola&gt;=$C$1)*(cola&lt;=$D$1),ROW(colb)-1,""),ROW($A18)),COLUMN(G$1)))</f>
        <v/>
      </c>
      <c r="H21" s="19" t="str">
        <f t="array" aca="1" ref="H21" ca="1">IF(ROW($A18)&gt;SUMPRODUCT(--(colb=$A$1)*(cola&gt;=$C$1)*(cola&lt;=$D$1)),"",INDEX(bdd,SMALL(IF((colb=$A$1)*(cola&gt;=$C$1)*(cola&lt;=$D$1),ROW(colb)-1,""),ROW($A18)),COLUMN(H$1)))</f>
        <v/>
      </c>
      <c r="I21" s="19" t="str">
        <f t="array" aca="1" ref="I21" ca="1">IF(ROW($A18)&gt;SUMPRODUCT(--(colb=$A$1)*(cola&gt;=$C$1)*(cola&lt;=$D$1)),"",INDEX(bdd,SMALL(IF((colb=$A$1)*(cola&gt;=$C$1)*(cola&lt;=$D$1),ROW(colb)-1,""),ROW($A18)),COLUMN(I$1)))</f>
        <v/>
      </c>
      <c r="J21" s="19" t="str">
        <f t="array" aca="1" ref="J21" ca="1">IF(ROW($A18)&gt;SUMPRODUCT(--(colb=$A$1)*(cola&gt;=$C$1)*(cola&lt;=$D$1)),"",INDEX(bdd,SMALL(IF((colb=$A$1)*(cola&gt;=$C$1)*(cola&lt;=$D$1),ROW(colb)-1,""),ROW($A18)),COLUMN(J$1)))</f>
        <v/>
      </c>
      <c r="K21" s="22" t="str">
        <f t="array" aca="1" ref="K21" ca="1">IF(ROW($A18)&gt;SUMPRODUCT(--(colb=$A$1)*(cola&gt;=$C$1)*(cola&lt;=$D$1)),"",INDEX(bdd,SMALL(IF((colb=$A$1)*(cola&gt;=$C$1)*(cola&lt;=$D$1),ROW(colb)-1,""),ROW($A18)),COLUMN(K$1)))</f>
        <v/>
      </c>
    </row>
    <row r="22" spans="1:11" ht="14">
      <c r="A22" s="19" t="str">
        <f t="array" aca="1" ref="A22" ca="1">IF(ROW($A19)&gt;SUMPRODUCT(--(colb=$A$1)*(cola&gt;=$C$1)*(cola&lt;=$D$1)),"",INDEX(bdd,SMALL(IF((colb=$A$1)*(cola&gt;=$C$1)*(cola&lt;=$D$1),ROW(colb)-1,""),ROW($A19)),COLUMN(A$1)))</f>
        <v/>
      </c>
      <c r="B22" s="19" t="str">
        <f t="array" aca="1" ref="B22" ca="1">IF(ROW($A19)&gt;SUMPRODUCT(--(colb=$A$1)*(cola&gt;=$C$1)*(cola&lt;=$D$1)),"",INDEX(bdd,SMALL(IF((colb=$A$1)*(cola&gt;=$C$1)*(cola&lt;=$D$1),ROW(colb)-1,""),ROW($A19)),COLUMN(B$1)))</f>
        <v/>
      </c>
      <c r="C22" s="19" t="str">
        <f t="array" aca="1" ref="C22" ca="1">IF(ROW($A19)&gt;SUMPRODUCT(--(colb=$A$1)*(cola&gt;=$C$1)*(cola&lt;=$D$1)),"",INDEX(bdd,SMALL(IF((colb=$A$1)*(cola&gt;=$C$1)*(cola&lt;=$D$1),ROW(colb)-1,""),ROW($A19)),COLUMN(C$1)))</f>
        <v/>
      </c>
      <c r="D22" s="19" t="str">
        <f t="array" aca="1" ref="D22" ca="1">IF(ROW($A19)&gt;SUMPRODUCT(--(colb=$A$1)*(cola&gt;=$C$1)*(cola&lt;=$D$1)),"",INDEX(bdd,SMALL(IF((colb=$A$1)*(cola&gt;=$C$1)*(cola&lt;=$D$1),ROW(colb)-1,""),ROW($A19)),COLUMN(D$1)))</f>
        <v/>
      </c>
      <c r="E22" s="19" t="str">
        <f t="array" aca="1" ref="E22" ca="1">IF(ROW($A19)&gt;SUMPRODUCT(--(colb=$A$1)*(cola&gt;=$C$1)*(cola&lt;=$D$1)),"",INDEX(bdd,SMALL(IF((colb=$A$1)*(cola&gt;=$C$1)*(cola&lt;=$D$1),ROW(colb)-1,""),ROW($A19)),COLUMN(E$1)))</f>
        <v/>
      </c>
      <c r="F22" s="19" t="str">
        <f t="array" aca="1" ref="F22" ca="1">IF(ROW($A19)&gt;SUMPRODUCT(--(colb=$A$1)*(cola&gt;=$C$1)*(cola&lt;=$D$1)),"",INDEX(bdd,SMALL(IF((colb=$A$1)*(cola&gt;=$C$1)*(cola&lt;=$D$1),ROW(colb)-1,""),ROW($A19)),COLUMN(F$1)))</f>
        <v/>
      </c>
      <c r="G22" s="19" t="str">
        <f t="array" aca="1" ref="G22" ca="1">IF(ROW($A19)&gt;SUMPRODUCT(--(colb=$A$1)*(cola&gt;=$C$1)*(cola&lt;=$D$1)),"",INDEX(bdd,SMALL(IF((colb=$A$1)*(cola&gt;=$C$1)*(cola&lt;=$D$1),ROW(colb)-1,""),ROW($A19)),COLUMN(G$1)))</f>
        <v/>
      </c>
      <c r="H22" s="19" t="str">
        <f t="array" aca="1" ref="H22" ca="1">IF(ROW($A19)&gt;SUMPRODUCT(--(colb=$A$1)*(cola&gt;=$C$1)*(cola&lt;=$D$1)),"",INDEX(bdd,SMALL(IF((colb=$A$1)*(cola&gt;=$C$1)*(cola&lt;=$D$1),ROW(colb)-1,""),ROW($A19)),COLUMN(H$1)))</f>
        <v/>
      </c>
      <c r="I22" s="19" t="str">
        <f t="array" aca="1" ref="I22" ca="1">IF(ROW($A19)&gt;SUMPRODUCT(--(colb=$A$1)*(cola&gt;=$C$1)*(cola&lt;=$D$1)),"",INDEX(bdd,SMALL(IF((colb=$A$1)*(cola&gt;=$C$1)*(cola&lt;=$D$1),ROW(colb)-1,""),ROW($A19)),COLUMN(I$1)))</f>
        <v/>
      </c>
      <c r="J22" s="19" t="str">
        <f t="array" aca="1" ref="J22" ca="1">IF(ROW($A19)&gt;SUMPRODUCT(--(colb=$A$1)*(cola&gt;=$C$1)*(cola&lt;=$D$1)),"",INDEX(bdd,SMALL(IF((colb=$A$1)*(cola&gt;=$C$1)*(cola&lt;=$D$1),ROW(colb)-1,""),ROW($A19)),COLUMN(J$1)))</f>
        <v/>
      </c>
      <c r="K22" s="22" t="str">
        <f t="array" aca="1" ref="K22" ca="1">IF(ROW($A19)&gt;SUMPRODUCT(--(colb=$A$1)*(cola&gt;=$C$1)*(cola&lt;=$D$1)),"",INDEX(bdd,SMALL(IF((colb=$A$1)*(cola&gt;=$C$1)*(cola&lt;=$D$1),ROW(colb)-1,""),ROW($A19)),COLUMN(K$1)))</f>
        <v/>
      </c>
    </row>
    <row r="23" spans="1:11" ht="14">
      <c r="A23" s="19" t="str">
        <f t="array" aca="1" ref="A23" ca="1">IF(ROW($A20)&gt;SUMPRODUCT(--(colb=$A$1)*(cola&gt;=$C$1)*(cola&lt;=$D$1)),"",INDEX(bdd,SMALL(IF((colb=$A$1)*(cola&gt;=$C$1)*(cola&lt;=$D$1),ROW(colb)-1,""),ROW($A20)),COLUMN(A$1)))</f>
        <v/>
      </c>
      <c r="B23" s="19" t="str">
        <f t="array" aca="1" ref="B23" ca="1">IF(ROW($A20)&gt;SUMPRODUCT(--(colb=$A$1)*(cola&gt;=$C$1)*(cola&lt;=$D$1)),"",INDEX(bdd,SMALL(IF((colb=$A$1)*(cola&gt;=$C$1)*(cola&lt;=$D$1),ROW(colb)-1,""),ROW($A20)),COLUMN(B$1)))</f>
        <v/>
      </c>
      <c r="C23" s="19" t="str">
        <f t="array" aca="1" ref="C23" ca="1">IF(ROW($A20)&gt;SUMPRODUCT(--(colb=$A$1)*(cola&gt;=$C$1)*(cola&lt;=$D$1)),"",INDEX(bdd,SMALL(IF((colb=$A$1)*(cola&gt;=$C$1)*(cola&lt;=$D$1),ROW(colb)-1,""),ROW($A20)),COLUMN(C$1)))</f>
        <v/>
      </c>
      <c r="D23" s="19" t="str">
        <f t="array" aca="1" ref="D23" ca="1">IF(ROW($A20)&gt;SUMPRODUCT(--(colb=$A$1)*(cola&gt;=$C$1)*(cola&lt;=$D$1)),"",INDEX(bdd,SMALL(IF((colb=$A$1)*(cola&gt;=$C$1)*(cola&lt;=$D$1),ROW(colb)-1,""),ROW($A20)),COLUMN(D$1)))</f>
        <v/>
      </c>
      <c r="E23" s="19" t="str">
        <f t="array" aca="1" ref="E23" ca="1">IF(ROW($A20)&gt;SUMPRODUCT(--(colb=$A$1)*(cola&gt;=$C$1)*(cola&lt;=$D$1)),"",INDEX(bdd,SMALL(IF((colb=$A$1)*(cola&gt;=$C$1)*(cola&lt;=$D$1),ROW(colb)-1,""),ROW($A20)),COLUMN(E$1)))</f>
        <v/>
      </c>
      <c r="F23" s="19" t="str">
        <f t="array" aca="1" ref="F23" ca="1">IF(ROW($A20)&gt;SUMPRODUCT(--(colb=$A$1)*(cola&gt;=$C$1)*(cola&lt;=$D$1)),"",INDEX(bdd,SMALL(IF((colb=$A$1)*(cola&gt;=$C$1)*(cola&lt;=$D$1),ROW(colb)-1,""),ROW($A20)),COLUMN(F$1)))</f>
        <v/>
      </c>
      <c r="G23" s="19" t="str">
        <f t="array" aca="1" ref="G23" ca="1">IF(ROW($A20)&gt;SUMPRODUCT(--(colb=$A$1)*(cola&gt;=$C$1)*(cola&lt;=$D$1)),"",INDEX(bdd,SMALL(IF((colb=$A$1)*(cola&gt;=$C$1)*(cola&lt;=$D$1),ROW(colb)-1,""),ROW($A20)),COLUMN(G$1)))</f>
        <v/>
      </c>
      <c r="H23" s="19" t="str">
        <f t="array" aca="1" ref="H23" ca="1">IF(ROW($A20)&gt;SUMPRODUCT(--(colb=$A$1)*(cola&gt;=$C$1)*(cola&lt;=$D$1)),"",INDEX(bdd,SMALL(IF((colb=$A$1)*(cola&gt;=$C$1)*(cola&lt;=$D$1),ROW(colb)-1,""),ROW($A20)),COLUMN(H$1)))</f>
        <v/>
      </c>
      <c r="I23" s="19" t="str">
        <f t="array" aca="1" ref="I23" ca="1">IF(ROW($A20)&gt;SUMPRODUCT(--(colb=$A$1)*(cola&gt;=$C$1)*(cola&lt;=$D$1)),"",INDEX(bdd,SMALL(IF((colb=$A$1)*(cola&gt;=$C$1)*(cola&lt;=$D$1),ROW(colb)-1,""),ROW($A20)),COLUMN(I$1)))</f>
        <v/>
      </c>
      <c r="J23" s="19" t="str">
        <f t="array" aca="1" ref="J23" ca="1">IF(ROW($A20)&gt;SUMPRODUCT(--(colb=$A$1)*(cola&gt;=$C$1)*(cola&lt;=$D$1)),"",INDEX(bdd,SMALL(IF((colb=$A$1)*(cola&gt;=$C$1)*(cola&lt;=$D$1),ROW(colb)-1,""),ROW($A20)),COLUMN(J$1)))</f>
        <v/>
      </c>
      <c r="K23" s="22" t="str">
        <f t="array" aca="1" ref="K23" ca="1">IF(ROW($A20)&gt;SUMPRODUCT(--(colb=$A$1)*(cola&gt;=$C$1)*(cola&lt;=$D$1)),"",INDEX(bdd,SMALL(IF((colb=$A$1)*(cola&gt;=$C$1)*(cola&lt;=$D$1),ROW(colb)-1,""),ROW($A20)),COLUMN(K$1)))</f>
        <v/>
      </c>
    </row>
    <row r="24" spans="1:11" ht="14">
      <c r="A24" s="19" t="str">
        <f t="array" aca="1" ref="A24" ca="1">IF(ROW($A21)&gt;SUMPRODUCT(--(colb=$A$1)*(cola&gt;=$C$1)*(cola&lt;=$D$1)),"",INDEX(bdd,SMALL(IF((colb=$A$1)*(cola&gt;=$C$1)*(cola&lt;=$D$1),ROW(colb)-1,""),ROW($A21)),COLUMN(A$1)))</f>
        <v/>
      </c>
      <c r="B24" s="19" t="str">
        <f t="array" aca="1" ref="B24" ca="1">IF(ROW($A21)&gt;SUMPRODUCT(--(colb=$A$1)*(cola&gt;=$C$1)*(cola&lt;=$D$1)),"",INDEX(bdd,SMALL(IF((colb=$A$1)*(cola&gt;=$C$1)*(cola&lt;=$D$1),ROW(colb)-1,""),ROW($A21)),COLUMN(B$1)))</f>
        <v/>
      </c>
      <c r="C24" s="19" t="str">
        <f t="array" aca="1" ref="C24" ca="1">IF(ROW($A21)&gt;SUMPRODUCT(--(colb=$A$1)*(cola&gt;=$C$1)*(cola&lt;=$D$1)),"",INDEX(bdd,SMALL(IF((colb=$A$1)*(cola&gt;=$C$1)*(cola&lt;=$D$1),ROW(colb)-1,""),ROW($A21)),COLUMN(C$1)))</f>
        <v/>
      </c>
      <c r="D24" s="19" t="str">
        <f t="array" aca="1" ref="D24" ca="1">IF(ROW($A21)&gt;SUMPRODUCT(--(colb=$A$1)*(cola&gt;=$C$1)*(cola&lt;=$D$1)),"",INDEX(bdd,SMALL(IF((colb=$A$1)*(cola&gt;=$C$1)*(cola&lt;=$D$1),ROW(colb)-1,""),ROW($A21)),COLUMN(D$1)))</f>
        <v/>
      </c>
      <c r="E24" s="19" t="str">
        <f t="array" aca="1" ref="E24" ca="1">IF(ROW($A21)&gt;SUMPRODUCT(--(colb=$A$1)*(cola&gt;=$C$1)*(cola&lt;=$D$1)),"",INDEX(bdd,SMALL(IF((colb=$A$1)*(cola&gt;=$C$1)*(cola&lt;=$D$1),ROW(colb)-1,""),ROW($A21)),COLUMN(E$1)))</f>
        <v/>
      </c>
      <c r="F24" s="19" t="str">
        <f t="array" aca="1" ref="F24" ca="1">IF(ROW($A21)&gt;SUMPRODUCT(--(colb=$A$1)*(cola&gt;=$C$1)*(cola&lt;=$D$1)),"",INDEX(bdd,SMALL(IF((colb=$A$1)*(cola&gt;=$C$1)*(cola&lt;=$D$1),ROW(colb)-1,""),ROW($A21)),COLUMN(F$1)))</f>
        <v/>
      </c>
      <c r="G24" s="19" t="str">
        <f t="array" aca="1" ref="G24" ca="1">IF(ROW($A21)&gt;SUMPRODUCT(--(colb=$A$1)*(cola&gt;=$C$1)*(cola&lt;=$D$1)),"",INDEX(bdd,SMALL(IF((colb=$A$1)*(cola&gt;=$C$1)*(cola&lt;=$D$1),ROW(colb)-1,""),ROW($A21)),COLUMN(G$1)))</f>
        <v/>
      </c>
      <c r="H24" s="19" t="str">
        <f t="array" aca="1" ref="H24" ca="1">IF(ROW($A21)&gt;SUMPRODUCT(--(colb=$A$1)*(cola&gt;=$C$1)*(cola&lt;=$D$1)),"",INDEX(bdd,SMALL(IF((colb=$A$1)*(cola&gt;=$C$1)*(cola&lt;=$D$1),ROW(colb)-1,""),ROW($A21)),COLUMN(H$1)))</f>
        <v/>
      </c>
      <c r="I24" s="19" t="str">
        <f t="array" aca="1" ref="I24" ca="1">IF(ROW($A21)&gt;SUMPRODUCT(--(colb=$A$1)*(cola&gt;=$C$1)*(cola&lt;=$D$1)),"",INDEX(bdd,SMALL(IF((colb=$A$1)*(cola&gt;=$C$1)*(cola&lt;=$D$1),ROW(colb)-1,""),ROW($A21)),COLUMN(I$1)))</f>
        <v/>
      </c>
      <c r="J24" s="19" t="str">
        <f t="array" aca="1" ref="J24" ca="1">IF(ROW($A21)&gt;SUMPRODUCT(--(colb=$A$1)*(cola&gt;=$C$1)*(cola&lt;=$D$1)),"",INDEX(bdd,SMALL(IF((colb=$A$1)*(cola&gt;=$C$1)*(cola&lt;=$D$1),ROW(colb)-1,""),ROW($A21)),COLUMN(J$1)))</f>
        <v/>
      </c>
      <c r="K24" s="22" t="str">
        <f t="array" aca="1" ref="K24" ca="1">IF(ROW($A21)&gt;SUMPRODUCT(--(colb=$A$1)*(cola&gt;=$C$1)*(cola&lt;=$D$1)),"",INDEX(bdd,SMALL(IF((colb=$A$1)*(cola&gt;=$C$1)*(cola&lt;=$D$1),ROW(colb)-1,""),ROW($A21)),COLUMN(K$1)))</f>
        <v/>
      </c>
    </row>
    <row r="25" spans="1:11" ht="14">
      <c r="A25" s="19" t="str">
        <f t="array" aca="1" ref="A25" ca="1">IF(ROW($A22)&gt;SUMPRODUCT(--(colb=$A$1)*(cola&gt;=$C$1)*(cola&lt;=$D$1)),"",INDEX(bdd,SMALL(IF((colb=$A$1)*(cola&gt;=$C$1)*(cola&lt;=$D$1),ROW(colb)-1,""),ROW($A22)),COLUMN(A$1)))</f>
        <v/>
      </c>
      <c r="B25" s="19" t="str">
        <f t="array" aca="1" ref="B25" ca="1">IF(ROW($A22)&gt;SUMPRODUCT(--(colb=$A$1)*(cola&gt;=$C$1)*(cola&lt;=$D$1)),"",INDEX(bdd,SMALL(IF((colb=$A$1)*(cola&gt;=$C$1)*(cola&lt;=$D$1),ROW(colb)-1,""),ROW($A22)),COLUMN(B$1)))</f>
        <v/>
      </c>
      <c r="C25" s="19" t="str">
        <f t="array" aca="1" ref="C25" ca="1">IF(ROW($A22)&gt;SUMPRODUCT(--(colb=$A$1)*(cola&gt;=$C$1)*(cola&lt;=$D$1)),"",INDEX(bdd,SMALL(IF((colb=$A$1)*(cola&gt;=$C$1)*(cola&lt;=$D$1),ROW(colb)-1,""),ROW($A22)),COLUMN(C$1)))</f>
        <v/>
      </c>
      <c r="D25" s="19" t="str">
        <f t="array" aca="1" ref="D25" ca="1">IF(ROW($A22)&gt;SUMPRODUCT(--(colb=$A$1)*(cola&gt;=$C$1)*(cola&lt;=$D$1)),"",INDEX(bdd,SMALL(IF((colb=$A$1)*(cola&gt;=$C$1)*(cola&lt;=$D$1),ROW(colb)-1,""),ROW($A22)),COLUMN(D$1)))</f>
        <v/>
      </c>
      <c r="E25" s="19" t="str">
        <f t="array" aca="1" ref="E25" ca="1">IF(ROW($A22)&gt;SUMPRODUCT(--(colb=$A$1)*(cola&gt;=$C$1)*(cola&lt;=$D$1)),"",INDEX(bdd,SMALL(IF((colb=$A$1)*(cola&gt;=$C$1)*(cola&lt;=$D$1),ROW(colb)-1,""),ROW($A22)),COLUMN(E$1)))</f>
        <v/>
      </c>
      <c r="F25" s="19" t="str">
        <f t="array" aca="1" ref="F25" ca="1">IF(ROW($A22)&gt;SUMPRODUCT(--(colb=$A$1)*(cola&gt;=$C$1)*(cola&lt;=$D$1)),"",INDEX(bdd,SMALL(IF((colb=$A$1)*(cola&gt;=$C$1)*(cola&lt;=$D$1),ROW(colb)-1,""),ROW($A22)),COLUMN(F$1)))</f>
        <v/>
      </c>
      <c r="G25" s="19" t="str">
        <f t="array" aca="1" ref="G25" ca="1">IF(ROW($A22)&gt;SUMPRODUCT(--(colb=$A$1)*(cola&gt;=$C$1)*(cola&lt;=$D$1)),"",INDEX(bdd,SMALL(IF((colb=$A$1)*(cola&gt;=$C$1)*(cola&lt;=$D$1),ROW(colb)-1,""),ROW($A22)),COLUMN(G$1)))</f>
        <v/>
      </c>
      <c r="H25" s="19" t="str">
        <f t="array" aca="1" ref="H25" ca="1">IF(ROW($A22)&gt;SUMPRODUCT(--(colb=$A$1)*(cola&gt;=$C$1)*(cola&lt;=$D$1)),"",INDEX(bdd,SMALL(IF((colb=$A$1)*(cola&gt;=$C$1)*(cola&lt;=$D$1),ROW(colb)-1,""),ROW($A22)),COLUMN(H$1)))</f>
        <v/>
      </c>
      <c r="I25" s="19" t="str">
        <f t="array" aca="1" ref="I25" ca="1">IF(ROW($A22)&gt;SUMPRODUCT(--(colb=$A$1)*(cola&gt;=$C$1)*(cola&lt;=$D$1)),"",INDEX(bdd,SMALL(IF((colb=$A$1)*(cola&gt;=$C$1)*(cola&lt;=$D$1),ROW(colb)-1,""),ROW($A22)),COLUMN(I$1)))</f>
        <v/>
      </c>
      <c r="J25" s="19" t="str">
        <f t="array" aca="1" ref="J25" ca="1">IF(ROW($A22)&gt;SUMPRODUCT(--(colb=$A$1)*(cola&gt;=$C$1)*(cola&lt;=$D$1)),"",INDEX(bdd,SMALL(IF((colb=$A$1)*(cola&gt;=$C$1)*(cola&lt;=$D$1),ROW(colb)-1,""),ROW($A22)),COLUMN(J$1)))</f>
        <v/>
      </c>
      <c r="K25" s="22" t="str">
        <f t="array" aca="1" ref="K25" ca="1">IF(ROW($A22)&gt;SUMPRODUCT(--(colb=$A$1)*(cola&gt;=$C$1)*(cola&lt;=$D$1)),"",INDEX(bdd,SMALL(IF((colb=$A$1)*(cola&gt;=$C$1)*(cola&lt;=$D$1),ROW(colb)-1,""),ROW($A22)),COLUMN(K$1)))</f>
        <v/>
      </c>
    </row>
    <row r="26" spans="1:11" ht="14">
      <c r="A26" s="19" t="str">
        <f t="array" aca="1" ref="A26" ca="1">IF(ROW($A23)&gt;SUMPRODUCT(--(colb=$A$1)*(cola&gt;=$C$1)*(cola&lt;=$D$1)),"",INDEX(bdd,SMALL(IF((colb=$A$1)*(cola&gt;=$C$1)*(cola&lt;=$D$1),ROW(colb)-1,""),ROW($A23)),COLUMN(A$1)))</f>
        <v/>
      </c>
      <c r="B26" s="19" t="str">
        <f t="array" aca="1" ref="B26" ca="1">IF(ROW($A23)&gt;SUMPRODUCT(--(colb=$A$1)*(cola&gt;=$C$1)*(cola&lt;=$D$1)),"",INDEX(bdd,SMALL(IF((colb=$A$1)*(cola&gt;=$C$1)*(cola&lt;=$D$1),ROW(colb)-1,""),ROW($A23)),COLUMN(B$1)))</f>
        <v/>
      </c>
      <c r="C26" s="19" t="str">
        <f t="array" aca="1" ref="C26" ca="1">IF(ROW($A23)&gt;SUMPRODUCT(--(colb=$A$1)*(cola&gt;=$C$1)*(cola&lt;=$D$1)),"",INDEX(bdd,SMALL(IF((colb=$A$1)*(cola&gt;=$C$1)*(cola&lt;=$D$1),ROW(colb)-1,""),ROW($A23)),COLUMN(C$1)))</f>
        <v/>
      </c>
      <c r="D26" s="19" t="str">
        <f t="array" aca="1" ref="D26" ca="1">IF(ROW($A23)&gt;SUMPRODUCT(--(colb=$A$1)*(cola&gt;=$C$1)*(cola&lt;=$D$1)),"",INDEX(bdd,SMALL(IF((colb=$A$1)*(cola&gt;=$C$1)*(cola&lt;=$D$1),ROW(colb)-1,""),ROW($A23)),COLUMN(D$1)))</f>
        <v/>
      </c>
      <c r="E26" s="19" t="str">
        <f t="array" aca="1" ref="E26" ca="1">IF(ROW($A23)&gt;SUMPRODUCT(--(colb=$A$1)*(cola&gt;=$C$1)*(cola&lt;=$D$1)),"",INDEX(bdd,SMALL(IF((colb=$A$1)*(cola&gt;=$C$1)*(cola&lt;=$D$1),ROW(colb)-1,""),ROW($A23)),COLUMN(E$1)))</f>
        <v/>
      </c>
      <c r="F26" s="19" t="str">
        <f t="array" aca="1" ref="F26" ca="1">IF(ROW($A23)&gt;SUMPRODUCT(--(colb=$A$1)*(cola&gt;=$C$1)*(cola&lt;=$D$1)),"",INDEX(bdd,SMALL(IF((colb=$A$1)*(cola&gt;=$C$1)*(cola&lt;=$D$1),ROW(colb)-1,""),ROW($A23)),COLUMN(F$1)))</f>
        <v/>
      </c>
      <c r="G26" s="19" t="str">
        <f t="array" aca="1" ref="G26" ca="1">IF(ROW($A23)&gt;SUMPRODUCT(--(colb=$A$1)*(cola&gt;=$C$1)*(cola&lt;=$D$1)),"",INDEX(bdd,SMALL(IF((colb=$A$1)*(cola&gt;=$C$1)*(cola&lt;=$D$1),ROW(colb)-1,""),ROW($A23)),COLUMN(G$1)))</f>
        <v/>
      </c>
      <c r="H26" s="19" t="str">
        <f t="array" aca="1" ref="H26" ca="1">IF(ROW($A23)&gt;SUMPRODUCT(--(colb=$A$1)*(cola&gt;=$C$1)*(cola&lt;=$D$1)),"",INDEX(bdd,SMALL(IF((colb=$A$1)*(cola&gt;=$C$1)*(cola&lt;=$D$1),ROW(colb)-1,""),ROW($A23)),COLUMN(H$1)))</f>
        <v/>
      </c>
      <c r="I26" s="19" t="str">
        <f t="array" aca="1" ref="I26" ca="1">IF(ROW($A23)&gt;SUMPRODUCT(--(colb=$A$1)*(cola&gt;=$C$1)*(cola&lt;=$D$1)),"",INDEX(bdd,SMALL(IF((colb=$A$1)*(cola&gt;=$C$1)*(cola&lt;=$D$1),ROW(colb)-1,""),ROW($A23)),COLUMN(I$1)))</f>
        <v/>
      </c>
      <c r="J26" s="19" t="str">
        <f t="array" aca="1" ref="J26" ca="1">IF(ROW($A23)&gt;SUMPRODUCT(--(colb=$A$1)*(cola&gt;=$C$1)*(cola&lt;=$D$1)),"",INDEX(bdd,SMALL(IF((colb=$A$1)*(cola&gt;=$C$1)*(cola&lt;=$D$1),ROW(colb)-1,""),ROW($A23)),COLUMN(J$1)))</f>
        <v/>
      </c>
      <c r="K26" s="22" t="str">
        <f t="array" aca="1" ref="K26" ca="1">IF(ROW($A23)&gt;SUMPRODUCT(--(colb=$A$1)*(cola&gt;=$C$1)*(cola&lt;=$D$1)),"",INDEX(bdd,SMALL(IF((colb=$A$1)*(cola&gt;=$C$1)*(cola&lt;=$D$1),ROW(colb)-1,""),ROW($A23)),COLUMN(K$1)))</f>
        <v/>
      </c>
    </row>
    <row r="27" spans="1:11" ht="14">
      <c r="A27" s="19" t="str">
        <f t="array" aca="1" ref="A27" ca="1">IF(ROW($A24)&gt;SUMPRODUCT(--(colb=$A$1)*(cola&gt;=$C$1)*(cola&lt;=$D$1)),"",INDEX(bdd,SMALL(IF((colb=$A$1)*(cola&gt;=$C$1)*(cola&lt;=$D$1),ROW(colb)-1,""),ROW($A24)),COLUMN(A$1)))</f>
        <v/>
      </c>
      <c r="B27" s="19" t="str">
        <f t="array" aca="1" ref="B27" ca="1">IF(ROW($A24)&gt;SUMPRODUCT(--(colb=$A$1)*(cola&gt;=$C$1)*(cola&lt;=$D$1)),"",INDEX(bdd,SMALL(IF((colb=$A$1)*(cola&gt;=$C$1)*(cola&lt;=$D$1),ROW(colb)-1,""),ROW($A24)),COLUMN(B$1)))</f>
        <v/>
      </c>
      <c r="C27" s="19" t="str">
        <f t="array" aca="1" ref="C27" ca="1">IF(ROW($A24)&gt;SUMPRODUCT(--(colb=$A$1)*(cola&gt;=$C$1)*(cola&lt;=$D$1)),"",INDEX(bdd,SMALL(IF((colb=$A$1)*(cola&gt;=$C$1)*(cola&lt;=$D$1),ROW(colb)-1,""),ROW($A24)),COLUMN(C$1)))</f>
        <v/>
      </c>
      <c r="D27" s="19" t="str">
        <f t="array" aca="1" ref="D27" ca="1">IF(ROW($A24)&gt;SUMPRODUCT(--(colb=$A$1)*(cola&gt;=$C$1)*(cola&lt;=$D$1)),"",INDEX(bdd,SMALL(IF((colb=$A$1)*(cola&gt;=$C$1)*(cola&lt;=$D$1),ROW(colb)-1,""),ROW($A24)),COLUMN(D$1)))</f>
        <v/>
      </c>
      <c r="E27" s="19" t="str">
        <f t="array" aca="1" ref="E27" ca="1">IF(ROW($A24)&gt;SUMPRODUCT(--(colb=$A$1)*(cola&gt;=$C$1)*(cola&lt;=$D$1)),"",INDEX(bdd,SMALL(IF((colb=$A$1)*(cola&gt;=$C$1)*(cola&lt;=$D$1),ROW(colb)-1,""),ROW($A24)),COLUMN(E$1)))</f>
        <v/>
      </c>
      <c r="F27" s="19" t="str">
        <f t="array" aca="1" ref="F27" ca="1">IF(ROW($A24)&gt;SUMPRODUCT(--(colb=$A$1)*(cola&gt;=$C$1)*(cola&lt;=$D$1)),"",INDEX(bdd,SMALL(IF((colb=$A$1)*(cola&gt;=$C$1)*(cola&lt;=$D$1),ROW(colb)-1,""),ROW($A24)),COLUMN(F$1)))</f>
        <v/>
      </c>
      <c r="G27" s="19" t="str">
        <f t="array" aca="1" ref="G27" ca="1">IF(ROW($A24)&gt;SUMPRODUCT(--(colb=$A$1)*(cola&gt;=$C$1)*(cola&lt;=$D$1)),"",INDEX(bdd,SMALL(IF((colb=$A$1)*(cola&gt;=$C$1)*(cola&lt;=$D$1),ROW(colb)-1,""),ROW($A24)),COLUMN(G$1)))</f>
        <v/>
      </c>
      <c r="H27" s="19" t="str">
        <f t="array" aca="1" ref="H27" ca="1">IF(ROW($A24)&gt;SUMPRODUCT(--(colb=$A$1)*(cola&gt;=$C$1)*(cola&lt;=$D$1)),"",INDEX(bdd,SMALL(IF((colb=$A$1)*(cola&gt;=$C$1)*(cola&lt;=$D$1),ROW(colb)-1,""),ROW($A24)),COLUMN(H$1)))</f>
        <v/>
      </c>
      <c r="I27" s="19" t="str">
        <f t="array" aca="1" ref="I27" ca="1">IF(ROW($A24)&gt;SUMPRODUCT(--(colb=$A$1)*(cola&gt;=$C$1)*(cola&lt;=$D$1)),"",INDEX(bdd,SMALL(IF((colb=$A$1)*(cola&gt;=$C$1)*(cola&lt;=$D$1),ROW(colb)-1,""),ROW($A24)),COLUMN(I$1)))</f>
        <v/>
      </c>
      <c r="J27" s="19" t="str">
        <f t="array" aca="1" ref="J27" ca="1">IF(ROW($A24)&gt;SUMPRODUCT(--(colb=$A$1)*(cola&gt;=$C$1)*(cola&lt;=$D$1)),"",INDEX(bdd,SMALL(IF((colb=$A$1)*(cola&gt;=$C$1)*(cola&lt;=$D$1),ROW(colb)-1,""),ROW($A24)),COLUMN(J$1)))</f>
        <v/>
      </c>
      <c r="K27" s="22" t="str">
        <f t="array" aca="1" ref="K27" ca="1">IF(ROW($A24)&gt;SUMPRODUCT(--(colb=$A$1)*(cola&gt;=$C$1)*(cola&lt;=$D$1)),"",INDEX(bdd,SMALL(IF((colb=$A$1)*(cola&gt;=$C$1)*(cola&lt;=$D$1),ROW(colb)-1,""),ROW($A24)),COLUMN(K$1)))</f>
        <v/>
      </c>
    </row>
    <row r="28" spans="1:11" ht="14">
      <c r="A28" s="19" t="str">
        <f t="array" aca="1" ref="A28" ca="1">IF(ROW($A25)&gt;SUMPRODUCT(--(colb=$A$1)*(cola&gt;=$C$1)*(cola&lt;=$D$1)),"",INDEX(bdd,SMALL(IF((colb=$A$1)*(cola&gt;=$C$1)*(cola&lt;=$D$1),ROW(colb)-1,""),ROW($A25)),COLUMN(A$1)))</f>
        <v/>
      </c>
      <c r="B28" s="19" t="str">
        <f t="array" aca="1" ref="B28" ca="1">IF(ROW($A25)&gt;SUMPRODUCT(--(colb=$A$1)*(cola&gt;=$C$1)*(cola&lt;=$D$1)),"",INDEX(bdd,SMALL(IF((colb=$A$1)*(cola&gt;=$C$1)*(cola&lt;=$D$1),ROW(colb)-1,""),ROW($A25)),COLUMN(B$1)))</f>
        <v/>
      </c>
      <c r="C28" s="19" t="str">
        <f t="array" aca="1" ref="C28" ca="1">IF(ROW($A25)&gt;SUMPRODUCT(--(colb=$A$1)*(cola&gt;=$C$1)*(cola&lt;=$D$1)),"",INDEX(bdd,SMALL(IF((colb=$A$1)*(cola&gt;=$C$1)*(cola&lt;=$D$1),ROW(colb)-1,""),ROW($A25)),COLUMN(C$1)))</f>
        <v/>
      </c>
      <c r="D28" s="19" t="str">
        <f t="array" aca="1" ref="D28" ca="1">IF(ROW($A25)&gt;SUMPRODUCT(--(colb=$A$1)*(cola&gt;=$C$1)*(cola&lt;=$D$1)),"",INDEX(bdd,SMALL(IF((colb=$A$1)*(cola&gt;=$C$1)*(cola&lt;=$D$1),ROW(colb)-1,""),ROW($A25)),COLUMN(D$1)))</f>
        <v/>
      </c>
      <c r="E28" s="19" t="str">
        <f t="array" aca="1" ref="E28" ca="1">IF(ROW($A25)&gt;SUMPRODUCT(--(colb=$A$1)*(cola&gt;=$C$1)*(cola&lt;=$D$1)),"",INDEX(bdd,SMALL(IF((colb=$A$1)*(cola&gt;=$C$1)*(cola&lt;=$D$1),ROW(colb)-1,""),ROW($A25)),COLUMN(E$1)))</f>
        <v/>
      </c>
      <c r="F28" s="19" t="str">
        <f t="array" aca="1" ref="F28" ca="1">IF(ROW($A25)&gt;SUMPRODUCT(--(colb=$A$1)*(cola&gt;=$C$1)*(cola&lt;=$D$1)),"",INDEX(bdd,SMALL(IF((colb=$A$1)*(cola&gt;=$C$1)*(cola&lt;=$D$1),ROW(colb)-1,""),ROW($A25)),COLUMN(F$1)))</f>
        <v/>
      </c>
      <c r="G28" s="19" t="str">
        <f t="array" aca="1" ref="G28" ca="1">IF(ROW($A25)&gt;SUMPRODUCT(--(colb=$A$1)*(cola&gt;=$C$1)*(cola&lt;=$D$1)),"",INDEX(bdd,SMALL(IF((colb=$A$1)*(cola&gt;=$C$1)*(cola&lt;=$D$1),ROW(colb)-1,""),ROW($A25)),COLUMN(G$1)))</f>
        <v/>
      </c>
      <c r="H28" s="19" t="str">
        <f t="array" aca="1" ref="H28" ca="1">IF(ROW($A25)&gt;SUMPRODUCT(--(colb=$A$1)*(cola&gt;=$C$1)*(cola&lt;=$D$1)),"",INDEX(bdd,SMALL(IF((colb=$A$1)*(cola&gt;=$C$1)*(cola&lt;=$D$1),ROW(colb)-1,""),ROW($A25)),COLUMN(H$1)))</f>
        <v/>
      </c>
      <c r="I28" s="19" t="str">
        <f t="array" aca="1" ref="I28" ca="1">IF(ROW($A25)&gt;SUMPRODUCT(--(colb=$A$1)*(cola&gt;=$C$1)*(cola&lt;=$D$1)),"",INDEX(bdd,SMALL(IF((colb=$A$1)*(cola&gt;=$C$1)*(cola&lt;=$D$1),ROW(colb)-1,""),ROW($A25)),COLUMN(I$1)))</f>
        <v/>
      </c>
      <c r="J28" s="19" t="str">
        <f t="array" aca="1" ref="J28" ca="1">IF(ROW($A25)&gt;SUMPRODUCT(--(colb=$A$1)*(cola&gt;=$C$1)*(cola&lt;=$D$1)),"",INDEX(bdd,SMALL(IF((colb=$A$1)*(cola&gt;=$C$1)*(cola&lt;=$D$1),ROW(colb)-1,""),ROW($A25)),COLUMN(J$1)))</f>
        <v/>
      </c>
      <c r="K28" s="22" t="str">
        <f t="array" aca="1" ref="K28" ca="1">IF(ROW($A25)&gt;SUMPRODUCT(--(colb=$A$1)*(cola&gt;=$C$1)*(cola&lt;=$D$1)),"",INDEX(bdd,SMALL(IF((colb=$A$1)*(cola&gt;=$C$1)*(cola&lt;=$D$1),ROW(colb)-1,""),ROW($A25)),COLUMN(K$1)))</f>
        <v/>
      </c>
    </row>
    <row r="29" spans="1:11" ht="14">
      <c r="A29" s="19" t="str">
        <f t="array" aca="1" ref="A29" ca="1">IF(ROW($A26)&gt;SUMPRODUCT(--(colb=$A$1)*(cola&gt;=$C$1)*(cola&lt;=$D$1)),"",INDEX(bdd,SMALL(IF((colb=$A$1)*(cola&gt;=$C$1)*(cola&lt;=$D$1),ROW(colb)-1,""),ROW($A26)),COLUMN(A$1)))</f>
        <v/>
      </c>
      <c r="B29" s="19" t="str">
        <f t="array" aca="1" ref="B29" ca="1">IF(ROW($A26)&gt;SUMPRODUCT(--(colb=$A$1)*(cola&gt;=$C$1)*(cola&lt;=$D$1)),"",INDEX(bdd,SMALL(IF((colb=$A$1)*(cola&gt;=$C$1)*(cola&lt;=$D$1),ROW(colb)-1,""),ROW($A26)),COLUMN(B$1)))</f>
        <v/>
      </c>
      <c r="C29" s="19" t="str">
        <f t="array" aca="1" ref="C29" ca="1">IF(ROW($A26)&gt;SUMPRODUCT(--(colb=$A$1)*(cola&gt;=$C$1)*(cola&lt;=$D$1)),"",INDEX(bdd,SMALL(IF((colb=$A$1)*(cola&gt;=$C$1)*(cola&lt;=$D$1),ROW(colb)-1,""),ROW($A26)),COLUMN(C$1)))</f>
        <v/>
      </c>
      <c r="D29" s="19" t="str">
        <f t="array" aca="1" ref="D29" ca="1">IF(ROW($A26)&gt;SUMPRODUCT(--(colb=$A$1)*(cola&gt;=$C$1)*(cola&lt;=$D$1)),"",INDEX(bdd,SMALL(IF((colb=$A$1)*(cola&gt;=$C$1)*(cola&lt;=$D$1),ROW(colb)-1,""),ROW($A26)),COLUMN(D$1)))</f>
        <v/>
      </c>
      <c r="E29" s="19" t="str">
        <f t="array" aca="1" ref="E29" ca="1">IF(ROW($A26)&gt;SUMPRODUCT(--(colb=$A$1)*(cola&gt;=$C$1)*(cola&lt;=$D$1)),"",INDEX(bdd,SMALL(IF((colb=$A$1)*(cola&gt;=$C$1)*(cola&lt;=$D$1),ROW(colb)-1,""),ROW($A26)),COLUMN(E$1)))</f>
        <v/>
      </c>
      <c r="F29" s="19" t="str">
        <f t="array" aca="1" ref="F29" ca="1">IF(ROW($A26)&gt;SUMPRODUCT(--(colb=$A$1)*(cola&gt;=$C$1)*(cola&lt;=$D$1)),"",INDEX(bdd,SMALL(IF((colb=$A$1)*(cola&gt;=$C$1)*(cola&lt;=$D$1),ROW(colb)-1,""),ROW($A26)),COLUMN(F$1)))</f>
        <v/>
      </c>
      <c r="G29" s="19" t="str">
        <f t="array" aca="1" ref="G29" ca="1">IF(ROW($A26)&gt;SUMPRODUCT(--(colb=$A$1)*(cola&gt;=$C$1)*(cola&lt;=$D$1)),"",INDEX(bdd,SMALL(IF((colb=$A$1)*(cola&gt;=$C$1)*(cola&lt;=$D$1),ROW(colb)-1,""),ROW($A26)),COLUMN(G$1)))</f>
        <v/>
      </c>
      <c r="H29" s="19" t="str">
        <f t="array" aca="1" ref="H29" ca="1">IF(ROW($A26)&gt;SUMPRODUCT(--(colb=$A$1)*(cola&gt;=$C$1)*(cola&lt;=$D$1)),"",INDEX(bdd,SMALL(IF((colb=$A$1)*(cola&gt;=$C$1)*(cola&lt;=$D$1),ROW(colb)-1,""),ROW($A26)),COLUMN(H$1)))</f>
        <v/>
      </c>
      <c r="I29" s="19" t="str">
        <f t="array" aca="1" ref="I29" ca="1">IF(ROW($A26)&gt;SUMPRODUCT(--(colb=$A$1)*(cola&gt;=$C$1)*(cola&lt;=$D$1)),"",INDEX(bdd,SMALL(IF((colb=$A$1)*(cola&gt;=$C$1)*(cola&lt;=$D$1),ROW(colb)-1,""),ROW($A26)),COLUMN(I$1)))</f>
        <v/>
      </c>
      <c r="J29" s="19" t="str">
        <f t="array" aca="1" ref="J29" ca="1">IF(ROW($A26)&gt;SUMPRODUCT(--(colb=$A$1)*(cola&gt;=$C$1)*(cola&lt;=$D$1)),"",INDEX(bdd,SMALL(IF((colb=$A$1)*(cola&gt;=$C$1)*(cola&lt;=$D$1),ROW(colb)-1,""),ROW($A26)),COLUMN(J$1)))</f>
        <v/>
      </c>
      <c r="K29" s="22" t="str">
        <f t="array" aca="1" ref="K29" ca="1">IF(ROW($A26)&gt;SUMPRODUCT(--(colb=$A$1)*(cola&gt;=$C$1)*(cola&lt;=$D$1)),"",INDEX(bdd,SMALL(IF((colb=$A$1)*(cola&gt;=$C$1)*(cola&lt;=$D$1),ROW(colb)-1,""),ROW($A26)),COLUMN(K$1)))</f>
        <v/>
      </c>
    </row>
    <row r="30" spans="1:11" ht="14">
      <c r="A30" s="19" t="str">
        <f t="array" aca="1" ref="A30" ca="1">IF(ROW($A27)&gt;SUMPRODUCT(--(colb=$A$1)*(cola&gt;=$C$1)*(cola&lt;=$D$1)),"",INDEX(bdd,SMALL(IF((colb=$A$1)*(cola&gt;=$C$1)*(cola&lt;=$D$1),ROW(colb)-1,""),ROW($A27)),COLUMN(A$1)))</f>
        <v/>
      </c>
      <c r="B30" s="19" t="str">
        <f t="array" aca="1" ref="B30" ca="1">IF(ROW($A27)&gt;SUMPRODUCT(--(colb=$A$1)*(cola&gt;=$C$1)*(cola&lt;=$D$1)),"",INDEX(bdd,SMALL(IF((colb=$A$1)*(cola&gt;=$C$1)*(cola&lt;=$D$1),ROW(colb)-1,""),ROW($A27)),COLUMN(B$1)))</f>
        <v/>
      </c>
      <c r="C30" s="19" t="str">
        <f t="array" aca="1" ref="C30" ca="1">IF(ROW($A27)&gt;SUMPRODUCT(--(colb=$A$1)*(cola&gt;=$C$1)*(cola&lt;=$D$1)),"",INDEX(bdd,SMALL(IF((colb=$A$1)*(cola&gt;=$C$1)*(cola&lt;=$D$1),ROW(colb)-1,""),ROW($A27)),COLUMN(C$1)))</f>
        <v/>
      </c>
      <c r="D30" s="19" t="str">
        <f t="array" aca="1" ref="D30" ca="1">IF(ROW($A27)&gt;SUMPRODUCT(--(colb=$A$1)*(cola&gt;=$C$1)*(cola&lt;=$D$1)),"",INDEX(bdd,SMALL(IF((colb=$A$1)*(cola&gt;=$C$1)*(cola&lt;=$D$1),ROW(colb)-1,""),ROW($A27)),COLUMN(D$1)))</f>
        <v/>
      </c>
      <c r="E30" s="19" t="str">
        <f t="array" aca="1" ref="E30" ca="1">IF(ROW($A27)&gt;SUMPRODUCT(--(colb=$A$1)*(cola&gt;=$C$1)*(cola&lt;=$D$1)),"",INDEX(bdd,SMALL(IF((colb=$A$1)*(cola&gt;=$C$1)*(cola&lt;=$D$1),ROW(colb)-1,""),ROW($A27)),COLUMN(E$1)))</f>
        <v/>
      </c>
      <c r="F30" s="19" t="str">
        <f t="array" aca="1" ref="F30" ca="1">IF(ROW($A27)&gt;SUMPRODUCT(--(colb=$A$1)*(cola&gt;=$C$1)*(cola&lt;=$D$1)),"",INDEX(bdd,SMALL(IF((colb=$A$1)*(cola&gt;=$C$1)*(cola&lt;=$D$1),ROW(colb)-1,""),ROW($A27)),COLUMN(F$1)))</f>
        <v/>
      </c>
      <c r="G30" s="19" t="str">
        <f t="array" aca="1" ref="G30" ca="1">IF(ROW($A27)&gt;SUMPRODUCT(--(colb=$A$1)*(cola&gt;=$C$1)*(cola&lt;=$D$1)),"",INDEX(bdd,SMALL(IF((colb=$A$1)*(cola&gt;=$C$1)*(cola&lt;=$D$1),ROW(colb)-1,""),ROW($A27)),COLUMN(G$1)))</f>
        <v/>
      </c>
      <c r="H30" s="19" t="str">
        <f t="array" aca="1" ref="H30" ca="1">IF(ROW($A27)&gt;SUMPRODUCT(--(colb=$A$1)*(cola&gt;=$C$1)*(cola&lt;=$D$1)),"",INDEX(bdd,SMALL(IF((colb=$A$1)*(cola&gt;=$C$1)*(cola&lt;=$D$1),ROW(colb)-1,""),ROW($A27)),COLUMN(H$1)))</f>
        <v/>
      </c>
      <c r="I30" s="19" t="str">
        <f t="array" aca="1" ref="I30" ca="1">IF(ROW($A27)&gt;SUMPRODUCT(--(colb=$A$1)*(cola&gt;=$C$1)*(cola&lt;=$D$1)),"",INDEX(bdd,SMALL(IF((colb=$A$1)*(cola&gt;=$C$1)*(cola&lt;=$D$1),ROW(colb)-1,""),ROW($A27)),COLUMN(I$1)))</f>
        <v/>
      </c>
      <c r="J30" s="19" t="str">
        <f t="array" aca="1" ref="J30" ca="1">IF(ROW($A27)&gt;SUMPRODUCT(--(colb=$A$1)*(cola&gt;=$C$1)*(cola&lt;=$D$1)),"",INDEX(bdd,SMALL(IF((colb=$A$1)*(cola&gt;=$C$1)*(cola&lt;=$D$1),ROW(colb)-1,""),ROW($A27)),COLUMN(J$1)))</f>
        <v/>
      </c>
      <c r="K30" s="22" t="str">
        <f t="array" aca="1" ref="K30" ca="1">IF(ROW($A27)&gt;SUMPRODUCT(--(colb=$A$1)*(cola&gt;=$C$1)*(cola&lt;=$D$1)),"",INDEX(bdd,SMALL(IF((colb=$A$1)*(cola&gt;=$C$1)*(cola&lt;=$D$1),ROW(colb)-1,""),ROW($A27)),COLUMN(K$1)))</f>
        <v/>
      </c>
    </row>
    <row r="31" spans="1:11" ht="14">
      <c r="A31" s="19" t="str">
        <f t="array" aca="1" ref="A31" ca="1">IF(ROW($A28)&gt;SUMPRODUCT(--(colb=$A$1)*(cola&gt;=$C$1)*(cola&lt;=$D$1)),"",INDEX(bdd,SMALL(IF((colb=$A$1)*(cola&gt;=$C$1)*(cola&lt;=$D$1),ROW(colb)-1,""),ROW($A28)),COLUMN(A$1)))</f>
        <v/>
      </c>
      <c r="B31" s="19" t="str">
        <f t="array" aca="1" ref="B31" ca="1">IF(ROW($A28)&gt;SUMPRODUCT(--(colb=$A$1)*(cola&gt;=$C$1)*(cola&lt;=$D$1)),"",INDEX(bdd,SMALL(IF((colb=$A$1)*(cola&gt;=$C$1)*(cola&lt;=$D$1),ROW(colb)-1,""),ROW($A28)),COLUMN(B$1)))</f>
        <v/>
      </c>
      <c r="C31" s="19" t="str">
        <f t="array" aca="1" ref="C31" ca="1">IF(ROW($A28)&gt;SUMPRODUCT(--(colb=$A$1)*(cola&gt;=$C$1)*(cola&lt;=$D$1)),"",INDEX(bdd,SMALL(IF((colb=$A$1)*(cola&gt;=$C$1)*(cola&lt;=$D$1),ROW(colb)-1,""),ROW($A28)),COLUMN(C$1)))</f>
        <v/>
      </c>
      <c r="D31" s="19" t="str">
        <f t="array" aca="1" ref="D31" ca="1">IF(ROW($A28)&gt;SUMPRODUCT(--(colb=$A$1)*(cola&gt;=$C$1)*(cola&lt;=$D$1)),"",INDEX(bdd,SMALL(IF((colb=$A$1)*(cola&gt;=$C$1)*(cola&lt;=$D$1),ROW(colb)-1,""),ROW($A28)),COLUMN(D$1)))</f>
        <v/>
      </c>
      <c r="E31" s="19" t="str">
        <f t="array" aca="1" ref="E31" ca="1">IF(ROW($A28)&gt;SUMPRODUCT(--(colb=$A$1)*(cola&gt;=$C$1)*(cola&lt;=$D$1)),"",INDEX(bdd,SMALL(IF((colb=$A$1)*(cola&gt;=$C$1)*(cola&lt;=$D$1),ROW(colb)-1,""),ROW($A28)),COLUMN(E$1)))</f>
        <v/>
      </c>
      <c r="F31" s="19" t="str">
        <f t="array" aca="1" ref="F31" ca="1">IF(ROW($A28)&gt;SUMPRODUCT(--(colb=$A$1)*(cola&gt;=$C$1)*(cola&lt;=$D$1)),"",INDEX(bdd,SMALL(IF((colb=$A$1)*(cola&gt;=$C$1)*(cola&lt;=$D$1),ROW(colb)-1,""),ROW($A28)),COLUMN(F$1)))</f>
        <v/>
      </c>
      <c r="G31" s="19" t="str">
        <f t="array" aca="1" ref="G31" ca="1">IF(ROW($A28)&gt;SUMPRODUCT(--(colb=$A$1)*(cola&gt;=$C$1)*(cola&lt;=$D$1)),"",INDEX(bdd,SMALL(IF((colb=$A$1)*(cola&gt;=$C$1)*(cola&lt;=$D$1),ROW(colb)-1,""),ROW($A28)),COLUMN(G$1)))</f>
        <v/>
      </c>
      <c r="H31" s="19" t="str">
        <f t="array" aca="1" ref="H31" ca="1">IF(ROW($A28)&gt;SUMPRODUCT(--(colb=$A$1)*(cola&gt;=$C$1)*(cola&lt;=$D$1)),"",INDEX(bdd,SMALL(IF((colb=$A$1)*(cola&gt;=$C$1)*(cola&lt;=$D$1),ROW(colb)-1,""),ROW($A28)),COLUMN(H$1)))</f>
        <v/>
      </c>
      <c r="I31" s="19" t="str">
        <f t="array" aca="1" ref="I31" ca="1">IF(ROW($A28)&gt;SUMPRODUCT(--(colb=$A$1)*(cola&gt;=$C$1)*(cola&lt;=$D$1)),"",INDEX(bdd,SMALL(IF((colb=$A$1)*(cola&gt;=$C$1)*(cola&lt;=$D$1),ROW(colb)-1,""),ROW($A28)),COLUMN(I$1)))</f>
        <v/>
      </c>
      <c r="J31" s="19" t="str">
        <f t="array" aca="1" ref="J31" ca="1">IF(ROW($A28)&gt;SUMPRODUCT(--(colb=$A$1)*(cola&gt;=$C$1)*(cola&lt;=$D$1)),"",INDEX(bdd,SMALL(IF((colb=$A$1)*(cola&gt;=$C$1)*(cola&lt;=$D$1),ROW(colb)-1,""),ROW($A28)),COLUMN(J$1)))</f>
        <v/>
      </c>
      <c r="K31" s="22" t="str">
        <f t="array" aca="1" ref="K31" ca="1">IF(ROW($A28)&gt;SUMPRODUCT(--(colb=$A$1)*(cola&gt;=$C$1)*(cola&lt;=$D$1)),"",INDEX(bdd,SMALL(IF((colb=$A$1)*(cola&gt;=$C$1)*(cola&lt;=$D$1),ROW(colb)-1,""),ROW($A28)),COLUMN(K$1)))</f>
        <v/>
      </c>
    </row>
    <row r="32" spans="1:11" ht="14">
      <c r="A32" s="19" t="str">
        <f t="array" aca="1" ref="A32" ca="1">IF(ROW($A29)&gt;SUMPRODUCT(--(colb=$A$1)*(cola&gt;=$C$1)*(cola&lt;=$D$1)),"",INDEX(bdd,SMALL(IF((colb=$A$1)*(cola&gt;=$C$1)*(cola&lt;=$D$1),ROW(colb)-1,""),ROW($A29)),COLUMN(A$1)))</f>
        <v/>
      </c>
      <c r="B32" s="19" t="str">
        <f t="array" aca="1" ref="B32" ca="1">IF(ROW($A29)&gt;SUMPRODUCT(--(colb=$A$1)*(cola&gt;=$C$1)*(cola&lt;=$D$1)),"",INDEX(bdd,SMALL(IF((colb=$A$1)*(cola&gt;=$C$1)*(cola&lt;=$D$1),ROW(colb)-1,""),ROW($A29)),COLUMN(B$1)))</f>
        <v/>
      </c>
      <c r="C32" s="19" t="str">
        <f t="array" aca="1" ref="C32" ca="1">IF(ROW($A29)&gt;SUMPRODUCT(--(colb=$A$1)*(cola&gt;=$C$1)*(cola&lt;=$D$1)),"",INDEX(bdd,SMALL(IF((colb=$A$1)*(cola&gt;=$C$1)*(cola&lt;=$D$1),ROW(colb)-1,""),ROW($A29)),COLUMN(C$1)))</f>
        <v/>
      </c>
      <c r="D32" s="19" t="str">
        <f t="array" aca="1" ref="D32" ca="1">IF(ROW($A29)&gt;SUMPRODUCT(--(colb=$A$1)*(cola&gt;=$C$1)*(cola&lt;=$D$1)),"",INDEX(bdd,SMALL(IF((colb=$A$1)*(cola&gt;=$C$1)*(cola&lt;=$D$1),ROW(colb)-1,""),ROW($A29)),COLUMN(D$1)))</f>
        <v/>
      </c>
      <c r="E32" s="19" t="str">
        <f t="array" aca="1" ref="E32" ca="1">IF(ROW($A29)&gt;SUMPRODUCT(--(colb=$A$1)*(cola&gt;=$C$1)*(cola&lt;=$D$1)),"",INDEX(bdd,SMALL(IF((colb=$A$1)*(cola&gt;=$C$1)*(cola&lt;=$D$1),ROW(colb)-1,""),ROW($A29)),COLUMN(E$1)))</f>
        <v/>
      </c>
      <c r="F32" s="19" t="str">
        <f t="array" aca="1" ref="F32" ca="1">IF(ROW($A29)&gt;SUMPRODUCT(--(colb=$A$1)*(cola&gt;=$C$1)*(cola&lt;=$D$1)),"",INDEX(bdd,SMALL(IF((colb=$A$1)*(cola&gt;=$C$1)*(cola&lt;=$D$1),ROW(colb)-1,""),ROW($A29)),COLUMN(F$1)))</f>
        <v/>
      </c>
      <c r="G32" s="19" t="str">
        <f t="array" aca="1" ref="G32" ca="1">IF(ROW($A29)&gt;SUMPRODUCT(--(colb=$A$1)*(cola&gt;=$C$1)*(cola&lt;=$D$1)),"",INDEX(bdd,SMALL(IF((colb=$A$1)*(cola&gt;=$C$1)*(cola&lt;=$D$1),ROW(colb)-1,""),ROW($A29)),COLUMN(G$1)))</f>
        <v/>
      </c>
      <c r="H32" s="19" t="str">
        <f t="array" aca="1" ref="H32" ca="1">IF(ROW($A29)&gt;SUMPRODUCT(--(colb=$A$1)*(cola&gt;=$C$1)*(cola&lt;=$D$1)),"",INDEX(bdd,SMALL(IF((colb=$A$1)*(cola&gt;=$C$1)*(cola&lt;=$D$1),ROW(colb)-1,""),ROW($A29)),COLUMN(H$1)))</f>
        <v/>
      </c>
      <c r="I32" s="19" t="str">
        <f t="array" aca="1" ref="I32" ca="1">IF(ROW($A29)&gt;SUMPRODUCT(--(colb=$A$1)*(cola&gt;=$C$1)*(cola&lt;=$D$1)),"",INDEX(bdd,SMALL(IF((colb=$A$1)*(cola&gt;=$C$1)*(cola&lt;=$D$1),ROW(colb)-1,""),ROW($A29)),COLUMN(I$1)))</f>
        <v/>
      </c>
      <c r="J32" s="19" t="str">
        <f t="array" aca="1" ref="J32" ca="1">IF(ROW($A29)&gt;SUMPRODUCT(--(colb=$A$1)*(cola&gt;=$C$1)*(cola&lt;=$D$1)),"",INDEX(bdd,SMALL(IF((colb=$A$1)*(cola&gt;=$C$1)*(cola&lt;=$D$1),ROW(colb)-1,""),ROW($A29)),COLUMN(J$1)))</f>
        <v/>
      </c>
      <c r="K32" s="22" t="str">
        <f t="array" aca="1" ref="K32" ca="1">IF(ROW($A29)&gt;SUMPRODUCT(--(colb=$A$1)*(cola&gt;=$C$1)*(cola&lt;=$D$1)),"",INDEX(bdd,SMALL(IF((colb=$A$1)*(cola&gt;=$C$1)*(cola&lt;=$D$1),ROW(colb)-1,""),ROW($A29)),COLUMN(K$1)))</f>
        <v/>
      </c>
    </row>
  </sheetData>
  <phoneticPr fontId="22" type="noConversion"/>
  <dataValidations count="1">
    <dataValidation type="list" allowBlank="1" showInputMessage="1" showErrorMessage="1" sqref="A1">
      <formula1>liste</formula1>
    </dataValidation>
  </dataValidations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DBF</vt:lpstr>
      <vt:lpstr>Tmp</vt:lpstr>
    </vt:vector>
  </TitlesOfParts>
  <Company>A6-Origin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Origin</dc:creator>
  <cp:lastModifiedBy>tulipe</cp:lastModifiedBy>
  <dcterms:created xsi:type="dcterms:W3CDTF">2014-12-15T10:41:25Z</dcterms:created>
  <dcterms:modified xsi:type="dcterms:W3CDTF">2014-12-15T18:20:46Z</dcterms:modified>
</cp:coreProperties>
</file>