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40" windowWidth="19420" windowHeight="11020"/>
  </bookViews>
  <sheets>
    <sheet name="Feuil1" sheetId="1" r:id="rId1"/>
    <sheet name="Base" sheetId="2" r:id="rId2"/>
  </sheets>
  <definedNames>
    <definedName name="foto1">OFFSET(Base!$A$2,MATCH(Feuil1!$N1048576,liste,0)-1,1,)</definedName>
    <definedName name="foto10">OFFSET(Base!$A$2,MATCH(Feuil1!$N$11,liste,0)-1,1)</definedName>
    <definedName name="foto2">OFFSET(Base!$A$2,MATCH(Feuil1!$N$3,liste,0)-1,1,)</definedName>
    <definedName name="foto3">OFFSET(Base!$A$2,MATCH(Feuil1!$N$4,liste,0)-1,1,)</definedName>
    <definedName name="foto4">OFFSET(Base!$A$2,MATCH(Feuil1!$N$5,liste,0)-1,1,)</definedName>
    <definedName name="foto5">OFFSET(Base!$A$2,MATCH(Feuil1!$N$6,liste,0)-1,1,)</definedName>
    <definedName name="foto6">OFFSET(Base!$A$2,MATCH(Feuil1!$N$7,liste,0)-1,1,)</definedName>
    <definedName name="foto7">OFFSET(Base!$A$2,MATCH(Feuil1!$N$8,liste,0)-1,1,)</definedName>
    <definedName name="foto8">OFFSET(Base!$A$2,MATCH(Feuil1!$N$9,liste,0)-1,1,)</definedName>
    <definedName name="foto9">OFFSET(Base!$A$2,MATCH(Feuil1!$N$10,liste,0)-1,1,)</definedName>
    <definedName name="liste">Base!$A$2:$A$5</definedName>
  </definedNames>
  <calcPr calcId="124519"/>
</workbook>
</file>

<file path=xl/calcChain.xml><?xml version="1.0" encoding="utf-8"?>
<calcChain xmlns="http://schemas.openxmlformats.org/spreadsheetml/2006/main">
  <c r="H2" i="1"/>
  <c r="J12" l="1"/>
  <c r="I12"/>
  <c r="G12"/>
  <c r="H12"/>
  <c r="F12"/>
</calcChain>
</file>

<file path=xl/sharedStrings.xml><?xml version="1.0" encoding="utf-8"?>
<sst xmlns="http://schemas.openxmlformats.org/spreadsheetml/2006/main" count="33" uniqueCount="23">
  <si>
    <t>Sites</t>
  </si>
  <si>
    <t>Périmètre</t>
  </si>
  <si>
    <t>Famille achat</t>
  </si>
  <si>
    <t>Date implémentation</t>
  </si>
  <si>
    <t>Fournisseur</t>
  </si>
  <si>
    <t>Hypothèse gain (K€)</t>
  </si>
  <si>
    <t>Hypothèse gain (%)</t>
  </si>
  <si>
    <t>Commentaires</t>
  </si>
  <si>
    <t>Lead</t>
  </si>
  <si>
    <t>Taux de confiance (%)</t>
  </si>
  <si>
    <t>Action</t>
  </si>
  <si>
    <t>QS</t>
  </si>
  <si>
    <t>Traitement surface</t>
  </si>
  <si>
    <t>Consultation sur portefeuille</t>
  </si>
  <si>
    <t>CA 2014 (K€)</t>
  </si>
  <si>
    <t>CA 2013 (K€)</t>
  </si>
  <si>
    <t>Gain réel (K€)</t>
  </si>
  <si>
    <t>En cours</t>
  </si>
  <si>
    <t>Stoppé</t>
  </si>
  <si>
    <t>Validé</t>
  </si>
  <si>
    <t>Non commencé</t>
  </si>
  <si>
    <t>Liste de données :</t>
  </si>
  <si>
    <t>Statut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</si>
</sst>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0" fillId="0" borderId="0" xfId="0" applyBorder="1"/>
    <xf numFmtId="0" fontId="0" fillId="0" borderId="1" xfId="0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/>
    <xf numFmtId="10" fontId="0" fillId="0" borderId="1" xfId="0" applyNumberFormat="1" applyBorder="1"/>
    <xf numFmtId="10" fontId="0" fillId="0" borderId="4" xfId="0" applyNumberFormat="1" applyBorder="1"/>
    <xf numFmtId="10" fontId="0" fillId="0" borderId="6" xfId="0" applyNumberForma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0" borderId="1" xfId="0" applyFon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2" fontId="0" fillId="0" borderId="6" xfId="0" applyNumberFormat="1" applyBorder="1"/>
    <xf numFmtId="2" fontId="0" fillId="0" borderId="5" xfId="0" applyNumberFormat="1" applyBorder="1"/>
    <xf numFmtId="0" fontId="3" fillId="0" borderId="1" xfId="1" applyBorder="1"/>
    <xf numFmtId="0" fontId="1" fillId="2" borderId="7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3.png"/><Relationship Id="rId2" Type="http://schemas.openxmlformats.org/officeDocument/2006/relationships/image" Target="../media/image12.png"/><Relationship Id="rId1" Type="http://schemas.openxmlformats.org/officeDocument/2006/relationships/image" Target="../media/image11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7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10" Type="http://schemas.openxmlformats.org/officeDocument/2006/relationships/image" Target="../media/image10.emf"/><Relationship Id="rId4" Type="http://schemas.openxmlformats.org/officeDocument/2006/relationships/image" Target="../media/image4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250825</xdr:colOff>
      <xdr:row>1</xdr:row>
      <xdr:rowOff>66675</xdr:rowOff>
    </xdr:from>
    <xdr:ext cx="285750" cy="238125"/>
    <xdr:pic>
      <xdr:nvPicPr>
        <xdr:cNvPr id="5" name="En cour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0175" y="250825"/>
          <a:ext cx="285750" cy="23812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xmlns="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oneCellAnchor>
  <xdr:twoCellAnchor editAs="oneCell">
    <xdr:from>
      <xdr:col>1</xdr:col>
      <xdr:colOff>244475</xdr:colOff>
      <xdr:row>2</xdr:row>
      <xdr:rowOff>31750</xdr:rowOff>
    </xdr:from>
    <xdr:to>
      <xdr:col>1</xdr:col>
      <xdr:colOff>501650</xdr:colOff>
      <xdr:row>2</xdr:row>
      <xdr:rowOff>285750</xdr:rowOff>
    </xdr:to>
    <xdr:pic>
      <xdr:nvPicPr>
        <xdr:cNvPr id="6" name="Fini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93825" y="590550"/>
          <a:ext cx="257175" cy="25400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 xmlns="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xmlns="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  <xdr:twoCellAnchor editAs="oneCell">
    <xdr:from>
      <xdr:col>1</xdr:col>
      <xdr:colOff>254000</xdr:colOff>
      <xdr:row>3</xdr:row>
      <xdr:rowOff>50800</xdr:rowOff>
    </xdr:from>
    <xdr:to>
      <xdr:col>1</xdr:col>
      <xdr:colOff>539750</xdr:colOff>
      <xdr:row>3</xdr:row>
      <xdr:rowOff>292100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403350" y="927100"/>
          <a:ext cx="285750" cy="2413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6"/>
  <sheetViews>
    <sheetView tabSelected="1" topLeftCell="I1" workbookViewId="0">
      <selection activeCell="R8" sqref="R8"/>
    </sheetView>
  </sheetViews>
  <sheetFormatPr baseColWidth="10" defaultRowHeight="14.5"/>
  <cols>
    <col min="1" max="1" width="15.26953125" hidden="1" customWidth="1"/>
    <col min="2" max="2" width="19.90625" hidden="1" customWidth="1"/>
    <col min="3" max="3" width="28.26953125" hidden="1" customWidth="1"/>
    <col min="4" max="4" width="47.08984375" hidden="1" customWidth="1"/>
    <col min="5" max="5" width="14.453125" hidden="1" customWidth="1"/>
    <col min="6" max="6" width="13.7265625" hidden="1" customWidth="1"/>
    <col min="7" max="7" width="14.26953125" hidden="1" customWidth="1"/>
    <col min="8" max="8" width="19.1796875" hidden="1" customWidth="1"/>
    <col min="9" max="9" width="19.1796875" customWidth="1"/>
    <col min="10" max="10" width="12.36328125" customWidth="1"/>
    <col min="11" max="11" width="18.453125" customWidth="1"/>
    <col min="12" max="12" width="21.7265625" customWidth="1"/>
    <col min="13" max="13" width="15.26953125" customWidth="1"/>
    <col min="14" max="14" width="14.90625" customWidth="1"/>
    <col min="15" max="15" width="21" customWidth="1"/>
  </cols>
  <sheetData>
    <row r="1" spans="1:16" ht="15" customHeight="1">
      <c r="A1" s="3" t="s">
        <v>0</v>
      </c>
      <c r="B1" s="4" t="s">
        <v>2</v>
      </c>
      <c r="C1" s="4" t="s">
        <v>4</v>
      </c>
      <c r="D1" s="4" t="s">
        <v>10</v>
      </c>
      <c r="E1" s="4" t="s">
        <v>1</v>
      </c>
      <c r="F1" s="4" t="s">
        <v>15</v>
      </c>
      <c r="G1" s="4" t="s">
        <v>14</v>
      </c>
      <c r="H1" s="4" t="s">
        <v>5</v>
      </c>
      <c r="I1" s="4" t="s">
        <v>6</v>
      </c>
      <c r="J1" s="4" t="s">
        <v>16</v>
      </c>
      <c r="K1" s="4" t="s">
        <v>3</v>
      </c>
      <c r="L1" s="4" t="s">
        <v>9</v>
      </c>
      <c r="M1" s="4" t="s">
        <v>8</v>
      </c>
      <c r="N1" s="19" t="s">
        <v>7</v>
      </c>
      <c r="O1" s="19" t="s">
        <v>22</v>
      </c>
      <c r="P1" s="19"/>
    </row>
    <row r="2" spans="1:16" ht="30" customHeight="1">
      <c r="A2" s="10"/>
      <c r="B2" s="10" t="s">
        <v>12</v>
      </c>
      <c r="C2" s="10"/>
      <c r="D2" s="10" t="s">
        <v>13</v>
      </c>
      <c r="E2" s="10"/>
      <c r="F2" s="10"/>
      <c r="G2" s="10">
        <v>146</v>
      </c>
      <c r="H2" s="13">
        <f>G2*I2</f>
        <v>7.3000000000000007</v>
      </c>
      <c r="I2" s="14">
        <v>0.05</v>
      </c>
      <c r="J2" s="10"/>
      <c r="K2" s="15">
        <v>42064</v>
      </c>
      <c r="L2" s="11">
        <v>0.75</v>
      </c>
      <c r="M2" s="10" t="s">
        <v>11</v>
      </c>
      <c r="N2" s="2" t="s">
        <v>19</v>
      </c>
      <c r="O2" s="2"/>
      <c r="P2" s="2"/>
    </row>
    <row r="3" spans="1:16" ht="30" customHeight="1">
      <c r="A3" s="2"/>
      <c r="B3" s="2"/>
      <c r="C3" s="2"/>
      <c r="D3" s="2"/>
      <c r="E3" s="2"/>
      <c r="F3" s="2"/>
      <c r="G3" s="2"/>
      <c r="H3" s="2"/>
      <c r="I3" s="6"/>
      <c r="J3" s="2"/>
      <c r="K3" s="9"/>
      <c r="L3" s="10"/>
      <c r="M3" s="10"/>
      <c r="N3" s="2" t="s">
        <v>17</v>
      </c>
      <c r="O3" s="2"/>
      <c r="P3" s="2"/>
    </row>
    <row r="4" spans="1:16" ht="30" customHeight="1">
      <c r="A4" s="2"/>
      <c r="B4" s="2"/>
      <c r="C4" s="2"/>
      <c r="D4" s="2"/>
      <c r="E4" s="2"/>
      <c r="F4" s="2"/>
      <c r="G4" s="2"/>
      <c r="H4" s="2"/>
      <c r="I4" s="6"/>
      <c r="J4" s="2"/>
      <c r="K4" s="9"/>
      <c r="L4" s="10"/>
      <c r="M4" s="10"/>
      <c r="N4" s="2" t="s">
        <v>18</v>
      </c>
      <c r="O4" s="2"/>
      <c r="P4" s="2"/>
    </row>
    <row r="5" spans="1:16" ht="30" customHeight="1">
      <c r="A5" s="2"/>
      <c r="B5" s="2"/>
      <c r="C5" s="2"/>
      <c r="D5" s="2"/>
      <c r="E5" s="2"/>
      <c r="F5" s="2"/>
      <c r="G5" s="2"/>
      <c r="H5" s="2"/>
      <c r="I5" s="6"/>
      <c r="J5" s="2"/>
      <c r="K5" s="9"/>
      <c r="L5" s="10"/>
      <c r="M5" s="10"/>
      <c r="N5" s="2" t="s">
        <v>17</v>
      </c>
      <c r="O5" s="2"/>
      <c r="P5" s="2"/>
    </row>
    <row r="6" spans="1:16" ht="30" customHeight="1">
      <c r="A6" s="2"/>
      <c r="B6" s="2"/>
      <c r="C6" s="2"/>
      <c r="D6" s="2"/>
      <c r="E6" s="2"/>
      <c r="F6" s="2"/>
      <c r="G6" s="2"/>
      <c r="H6" s="2"/>
      <c r="I6" s="6"/>
      <c r="J6" s="2"/>
      <c r="K6" s="9"/>
      <c r="L6" s="10"/>
      <c r="M6" s="10"/>
      <c r="N6" s="2" t="s">
        <v>18</v>
      </c>
      <c r="O6" s="2"/>
      <c r="P6" s="2"/>
    </row>
    <row r="7" spans="1:16" ht="30" customHeight="1">
      <c r="A7" s="2"/>
      <c r="B7" s="2"/>
      <c r="C7" s="2"/>
      <c r="D7" s="2"/>
      <c r="E7" s="2"/>
      <c r="F7" s="2"/>
      <c r="G7" s="2"/>
      <c r="H7" s="2"/>
      <c r="I7" s="6"/>
      <c r="J7" s="2"/>
      <c r="K7" s="9"/>
      <c r="L7" s="10"/>
      <c r="M7" s="10"/>
      <c r="N7" s="2" t="s">
        <v>17</v>
      </c>
      <c r="O7" s="2"/>
      <c r="P7" s="2"/>
    </row>
    <row r="8" spans="1:16" ht="30" customHeight="1">
      <c r="A8" s="2"/>
      <c r="B8" s="2"/>
      <c r="C8" s="2"/>
      <c r="D8" s="2"/>
      <c r="E8" s="2"/>
      <c r="F8" s="2"/>
      <c r="G8" s="2"/>
      <c r="H8" s="2"/>
      <c r="I8" s="6"/>
      <c r="J8" s="2"/>
      <c r="K8" s="9"/>
      <c r="L8" s="10"/>
      <c r="M8" s="10"/>
      <c r="N8" s="2" t="s">
        <v>17</v>
      </c>
      <c r="O8" s="2"/>
      <c r="P8" s="2"/>
    </row>
    <row r="9" spans="1:16" ht="30" customHeight="1">
      <c r="A9" s="2"/>
      <c r="B9" s="2"/>
      <c r="C9" s="2"/>
      <c r="D9" s="2"/>
      <c r="E9" s="2"/>
      <c r="F9" s="2"/>
      <c r="G9" s="2"/>
      <c r="H9" s="2"/>
      <c r="I9" s="6"/>
      <c r="J9" s="2"/>
      <c r="K9" s="9"/>
      <c r="L9" s="10"/>
      <c r="M9" s="10"/>
      <c r="N9" s="2" t="s">
        <v>18</v>
      </c>
      <c r="O9" s="2"/>
      <c r="P9" s="2"/>
    </row>
    <row r="10" spans="1:16" ht="30" customHeight="1">
      <c r="A10" s="2"/>
      <c r="B10" s="2"/>
      <c r="C10" s="2"/>
      <c r="D10" s="2"/>
      <c r="E10" s="2"/>
      <c r="F10" s="2"/>
      <c r="G10" s="2"/>
      <c r="H10" s="2"/>
      <c r="I10" s="6"/>
      <c r="J10" s="2"/>
      <c r="K10" s="9"/>
      <c r="L10" s="10"/>
      <c r="M10" s="10"/>
      <c r="N10" s="2" t="s">
        <v>19</v>
      </c>
      <c r="O10" s="2"/>
      <c r="P10" s="2"/>
    </row>
    <row r="11" spans="1:16" ht="30" customHeight="1" thickBot="1">
      <c r="A11" s="2"/>
      <c r="B11" s="2"/>
      <c r="C11" s="2"/>
      <c r="D11" s="2"/>
      <c r="E11" s="2"/>
      <c r="F11" s="5"/>
      <c r="G11" s="5"/>
      <c r="H11" s="5"/>
      <c r="I11" s="7"/>
      <c r="J11" s="5"/>
      <c r="K11" s="9"/>
      <c r="L11" s="10"/>
      <c r="M11" s="10"/>
      <c r="N11" s="2" t="s">
        <v>18</v>
      </c>
      <c r="O11" s="2"/>
      <c r="P11" s="2"/>
    </row>
    <row r="12" spans="1:16" ht="15" thickBot="1">
      <c r="A12" s="1"/>
      <c r="B12" s="1"/>
      <c r="C12" s="1"/>
      <c r="D12" s="1"/>
      <c r="E12" s="1"/>
      <c r="F12" s="16">
        <f>SUM(F2:F11)</f>
        <v>0</v>
      </c>
      <c r="G12" s="16">
        <f t="shared" ref="G12:J12" si="0">SUM(G2:G11)</f>
        <v>146</v>
      </c>
      <c r="H12" s="16">
        <f t="shared" si="0"/>
        <v>7.3000000000000007</v>
      </c>
      <c r="I12" s="8">
        <f>AVERAGE(I2:I11)</f>
        <v>0.05</v>
      </c>
      <c r="J12" s="17">
        <f t="shared" si="0"/>
        <v>0</v>
      </c>
      <c r="K12" s="1"/>
      <c r="L12" s="1"/>
      <c r="M12" s="1"/>
    </row>
    <row r="13" spans="1:16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6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6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6">
      <c r="A16" s="1"/>
      <c r="B16" s="1"/>
      <c r="C16" s="1"/>
      <c r="D16" s="12"/>
      <c r="E16" s="1"/>
      <c r="F16" s="1"/>
      <c r="G16" s="1"/>
      <c r="H16" s="1"/>
      <c r="I16" s="1"/>
      <c r="J16" s="1"/>
      <c r="K16" s="1"/>
      <c r="L16" s="1"/>
      <c r="M16" s="1"/>
    </row>
  </sheetData>
  <dataValidations count="5">
    <dataValidation type="list" allowBlank="1" showInputMessage="1" showErrorMessage="1" sqref="A2:A11 E3:E11">
      <formula1>"Axe Lisieux,Axe Romorantin,Langel"</formula1>
    </dataValidation>
    <dataValidation type="list" allowBlank="1" showInputMessage="1" showErrorMessage="1" sqref="E2">
      <formula1>"Axe Lisieux,Axe Romorantin,Langel,Group"</formula1>
    </dataValidation>
    <dataValidation type="list" allowBlank="1" showInputMessage="1" showErrorMessage="1" sqref="M2:M11">
      <formula1>"PD,CT,JJ,QS"</formula1>
    </dataValidation>
    <dataValidation type="list" allowBlank="1" showInputMessage="1" showErrorMessage="1" sqref="L2:L11">
      <formula1>"25%,50%,75%,100%"</formula1>
    </dataValidation>
    <dataValidation type="list" allowBlank="1" showInputMessage="1" showErrorMessage="1" sqref="N2:N11">
      <formula1>liste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B5" sqref="B5"/>
    </sheetView>
  </sheetViews>
  <sheetFormatPr baseColWidth="10" defaultRowHeight="14.5"/>
  <cols>
    <col min="1" max="1" width="16.453125" bestFit="1" customWidth="1"/>
    <col min="2" max="2" width="11.26953125" customWidth="1"/>
  </cols>
  <sheetData>
    <row r="1" spans="1:4">
      <c r="A1" s="18" t="s">
        <v>21</v>
      </c>
    </row>
    <row r="2" spans="1:4" ht="29.5" customHeight="1">
      <c r="A2" s="2" t="s">
        <v>17</v>
      </c>
    </row>
    <row r="3" spans="1:4" ht="25" customHeight="1">
      <c r="A3" s="2" t="s">
        <v>18</v>
      </c>
      <c r="B3" s="1"/>
    </row>
    <row r="4" spans="1:4" ht="25.5" customHeight="1">
      <c r="A4" s="2" t="s">
        <v>19</v>
      </c>
      <c r="B4" s="1"/>
    </row>
    <row r="5" spans="1:4" ht="22" customHeight="1">
      <c r="A5" s="2" t="s">
        <v>20</v>
      </c>
      <c r="B5" s="1"/>
    </row>
    <row r="11" spans="1:4" ht="25.5" customHeight="1">
      <c r="A11" s="2"/>
      <c r="B11" s="2"/>
      <c r="C11" s="2"/>
      <c r="D11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</vt:lpstr>
      <vt:lpstr>liste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savoy</dc:creator>
  <cp:lastModifiedBy>tulipe</cp:lastModifiedBy>
  <dcterms:created xsi:type="dcterms:W3CDTF">2015-02-02T13:27:27Z</dcterms:created>
  <dcterms:modified xsi:type="dcterms:W3CDTF">2015-02-05T17:52:00Z</dcterms:modified>
</cp:coreProperties>
</file>