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80" windowWidth="19420" windowHeight="7740"/>
  </bookViews>
  <sheets>
    <sheet name="Feuil1" sheetId="1" r:id="rId1"/>
    <sheet name="Feuil2" sheetId="2" r:id="rId2"/>
    <sheet name="Feuil3" sheetId="3" r:id="rId3"/>
  </sheets>
  <definedNames>
    <definedName name="Code">Feuil1!$A:$A</definedName>
    <definedName name="cola">OFFSET(Feuil1!$A$8,,,MATCH(9^9,Feuil1!$A:$A)-7)</definedName>
    <definedName name="decal">Feuil1!$AD$1</definedName>
    <definedName name="index">OFFSET(Feuil1!$A$8,MATCH(Feuil1!$D$2,cola,0),,decal-1,5)</definedName>
    <definedName name="liste">OFFSET(Feuil1!$AE$2,,,COUNTIF(Feuil1!$AE:$AE,"&gt;&lt;")-1)</definedName>
    <definedName name="Mois">Feuil1!$6:$6</definedName>
    <definedName name="Tab">Feuil1!$1:$1048576</definedName>
  </definedNames>
  <calcPr calcId="124519"/>
</workbook>
</file>

<file path=xl/calcChain.xml><?xml version="1.0" encoding="utf-8"?>
<calcChain xmlns="http://schemas.openxmlformats.org/spreadsheetml/2006/main">
  <c r="E70" i="1"/>
  <c r="E71"/>
  <c r="E72"/>
  <c r="E73"/>
  <c r="E75"/>
  <c r="E76"/>
  <c r="E77"/>
  <c r="E79"/>
  <c r="E80"/>
  <c r="E81"/>
  <c r="E82"/>
  <c r="E83"/>
  <c r="E84"/>
  <c r="E85"/>
  <c r="E86"/>
  <c r="E87"/>
  <c r="E88"/>
  <c r="E89"/>
  <c r="E90"/>
  <c r="E92"/>
  <c r="E94"/>
  <c r="E96"/>
  <c r="E97"/>
  <c r="E98"/>
  <c r="E101"/>
  <c r="E103"/>
  <c r="E104"/>
  <c r="E105"/>
  <c r="E106"/>
  <c r="E107"/>
  <c r="E108"/>
  <c r="E109"/>
  <c r="E110"/>
  <c r="E111"/>
  <c r="E112"/>
  <c r="E113"/>
  <c r="E114"/>
  <c r="E115"/>
  <c r="E116"/>
  <c r="E118"/>
  <c r="E119"/>
  <c r="E120"/>
  <c r="E121"/>
  <c r="E123"/>
  <c r="E126"/>
  <c r="E128"/>
  <c r="E129"/>
  <c r="E130"/>
  <c r="E132"/>
  <c r="E134"/>
  <c r="E136"/>
  <c r="E137"/>
  <c r="E138"/>
  <c r="E139"/>
  <c r="E140"/>
  <c r="E142"/>
  <c r="E144"/>
  <c r="E145"/>
  <c r="E146"/>
  <c r="E147"/>
  <c r="E148"/>
  <c r="E149"/>
  <c r="E150"/>
  <c r="E152"/>
  <c r="E153"/>
  <c r="E154"/>
  <c r="E155"/>
  <c r="E156"/>
  <c r="E157"/>
  <c r="E159"/>
  <c r="E160"/>
  <c r="E162"/>
  <c r="E163"/>
  <c r="E164"/>
  <c r="E165"/>
  <c r="E166"/>
  <c r="E167"/>
  <c r="E169"/>
  <c r="E170"/>
  <c r="E171"/>
  <c r="E172"/>
  <c r="E174"/>
  <c r="E175"/>
  <c r="E177"/>
  <c r="E179"/>
  <c r="E181"/>
  <c r="E182"/>
  <c r="E183"/>
  <c r="E185"/>
  <c r="E187"/>
  <c r="E188"/>
  <c r="E189"/>
  <c r="E192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7"/>
  <c r="E218"/>
  <c r="E219"/>
  <c r="E221"/>
  <c r="E222"/>
  <c r="E223"/>
  <c r="E224"/>
  <c r="E225"/>
  <c r="E227"/>
  <c r="E228"/>
  <c r="E229"/>
  <c r="E54"/>
  <c r="E55"/>
  <c r="E56"/>
  <c r="E57"/>
  <c r="E58"/>
  <c r="E59"/>
  <c r="E60"/>
  <c r="E61"/>
  <c r="E62"/>
  <c r="E63"/>
  <c r="E64"/>
  <c r="E65"/>
  <c r="E66"/>
  <c r="E67"/>
  <c r="E68"/>
  <c r="E46"/>
  <c r="E47"/>
  <c r="E48"/>
  <c r="E49"/>
  <c r="E51"/>
  <c r="E52"/>
  <c r="E53"/>
  <c r="E22"/>
  <c r="E23"/>
  <c r="E24"/>
  <c r="E25"/>
  <c r="E28"/>
  <c r="E33"/>
  <c r="E34"/>
  <c r="E35"/>
  <c r="E37"/>
  <c r="E38"/>
  <c r="E39"/>
  <c r="E42"/>
  <c r="E43"/>
  <c r="E44"/>
  <c r="E45"/>
  <c r="E13"/>
  <c r="E14"/>
  <c r="E15"/>
  <c r="E16"/>
  <c r="E19"/>
  <c r="E20"/>
  <c r="E21"/>
  <c r="AE3" a="1"/>
  <c r="AE3" s="1"/>
  <c r="AE4" a="1"/>
  <c r="AE4" s="1"/>
  <c r="AE5" a="1"/>
  <c r="AE5" s="1"/>
  <c r="AE6" a="1"/>
  <c r="AE6" s="1"/>
  <c r="AE7" a="1"/>
  <c r="AE7" s="1"/>
  <c r="AE8" a="1"/>
  <c r="AE8" s="1"/>
  <c r="AE9" a="1"/>
  <c r="AE9" s="1"/>
  <c r="AE10" a="1"/>
  <c r="AE10" s="1"/>
  <c r="AE11" a="1"/>
  <c r="AE11" s="1"/>
  <c r="AE12" a="1"/>
  <c r="AE12" s="1"/>
  <c r="AE13" a="1"/>
  <c r="AE13" s="1"/>
  <c r="AE14" a="1"/>
  <c r="AE14" s="1"/>
  <c r="AE15" a="1"/>
  <c r="AE15" s="1"/>
  <c r="AE16" a="1"/>
  <c r="AE16" s="1"/>
  <c r="AE17" a="1"/>
  <c r="AE17" s="1"/>
  <c r="AE18" a="1"/>
  <c r="AE18" s="1"/>
  <c r="AE19" a="1"/>
  <c r="AE19" s="1"/>
  <c r="AE20" a="1"/>
  <c r="AE20" s="1"/>
  <c r="AE21" a="1"/>
  <c r="AE21" s="1"/>
  <c r="AE22" a="1"/>
  <c r="AE22" s="1"/>
  <c r="AE23" a="1"/>
  <c r="AE23" s="1"/>
  <c r="AE24" a="1"/>
  <c r="AE24" s="1"/>
  <c r="AE25" a="1"/>
  <c r="AE25" s="1"/>
  <c r="AE26" a="1"/>
  <c r="AE26" s="1"/>
  <c r="AE27" a="1"/>
  <c r="AE27" s="1"/>
  <c r="AE28" a="1"/>
  <c r="AE28" s="1"/>
  <c r="AE29" a="1"/>
  <c r="AE29" s="1"/>
  <c r="AE30" a="1"/>
  <c r="AE30" s="1"/>
  <c r="AE31" a="1"/>
  <c r="AE31" s="1"/>
  <c r="AE32" a="1"/>
  <c r="AE32" s="1"/>
  <c r="AE33" a="1"/>
  <c r="AE33" s="1"/>
  <c r="AE2" a="1"/>
  <c r="AE2" s="1"/>
  <c r="E12"/>
  <c r="B23" i="2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10"/>
  <c r="B11"/>
  <c r="B12"/>
  <c r="B13"/>
  <c r="B14"/>
  <c r="B15"/>
  <c r="B16"/>
  <c r="B17"/>
  <c r="B18"/>
  <c r="B19"/>
  <c r="B20"/>
  <c r="B21"/>
  <c r="B22"/>
  <c r="B9"/>
  <c r="AD1" i="1" l="1"/>
  <c r="E2" s="1"/>
</calcChain>
</file>

<file path=xl/sharedStrings.xml><?xml version="1.0" encoding="utf-8"?>
<sst xmlns="http://schemas.openxmlformats.org/spreadsheetml/2006/main" count="605" uniqueCount="49">
  <si>
    <t/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</si>
  <si>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</si>
  <si>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</si>
  <si>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</si>
  <si>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</si>
  <si>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</si>
  <si>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</si>
  <si>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</si>
  <si>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</si>
  <si>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</si>
  <si>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</si>
  <si>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</si>
  <si>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</si>
  <si>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VAL CMD PRHT</t>
  </si>
  <si>
    <t>Total VAL RCP PRHT</t>
  </si>
  <si>
    <t>10 - LIQUIDES</t>
  </si>
  <si>
    <t>10 - A</t>
  </si>
  <si>
    <t xml:space="preserve">11 -B </t>
  </si>
  <si>
    <t>12 - C</t>
  </si>
  <si>
    <t>13 - D</t>
  </si>
  <si>
    <t>14 - E</t>
  </si>
  <si>
    <t>20 - F</t>
  </si>
  <si>
    <t>21 - G</t>
  </si>
  <si>
    <t>22 - H</t>
  </si>
  <si>
    <t>23 - I</t>
  </si>
  <si>
    <t>24 - J</t>
  </si>
  <si>
    <t>25 - K</t>
  </si>
  <si>
    <t>30 - L</t>
  </si>
  <si>
    <t>31 - M</t>
  </si>
  <si>
    <t>32 - N</t>
  </si>
  <si>
    <t>33 - O</t>
  </si>
  <si>
    <t>34 - P</t>
  </si>
  <si>
    <t>35 - Q</t>
  </si>
  <si>
    <t>40 - R</t>
  </si>
  <si>
    <t>41 - S</t>
  </si>
  <si>
    <t>42 - T</t>
  </si>
  <si>
    <t>43 - U</t>
  </si>
  <si>
    <t>44 - V</t>
  </si>
  <si>
    <t>50 - W</t>
  </si>
  <si>
    <t>51 - X</t>
  </si>
  <si>
    <t>52 - Y</t>
  </si>
  <si>
    <t>53 - Z</t>
  </si>
  <si>
    <t>54 - AA</t>
  </si>
  <si>
    <t>55 - AB</t>
  </si>
  <si>
    <t>60 - AC</t>
  </si>
  <si>
    <t>Bon résultat:</t>
  </si>
  <si>
    <t>liste des index</t>
  </si>
  <si>
    <t>tu choisis l'indice</t>
  </si>
  <si>
    <t xml:space="preserve">tu choisis la val qui se trouve automatiquement dans la plage de l'indice( c'est  calculé) </t>
  </si>
</sst>
</file>

<file path=xl/styles.xml><?xml version="1.0" encoding="utf-8"?>
<styleSheet xmlns="http://schemas.openxmlformats.org/spreadsheetml/2006/main">
  <numFmts count="1">
    <numFmt numFmtId="164" formatCode="#,###.00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theme="5" tint="0.39997558519241921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5" tint="0.79998168889431442"/>
      </top>
      <bottom style="thin">
        <color theme="5" tint="0.7999816888943144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2" borderId="0" xfId="0" applyFill="1"/>
    <xf numFmtId="0" fontId="0" fillId="0" borderId="0" xfId="0"/>
    <xf numFmtId="0" fontId="0" fillId="0" borderId="0" xfId="0"/>
    <xf numFmtId="0" fontId="2" fillId="3" borderId="1" xfId="0" applyFont="1" applyFill="1" applyBorder="1" applyAlignment="1">
      <alignment horizontal="left"/>
    </xf>
    <xf numFmtId="0" fontId="0" fillId="0" borderId="0" xfId="0"/>
    <xf numFmtId="164" fontId="0" fillId="0" borderId="0" xfId="0" applyNumberFormat="1"/>
    <xf numFmtId="9" fontId="0" fillId="0" borderId="0" xfId="1" applyFont="1"/>
    <xf numFmtId="0" fontId="2" fillId="3" borderId="1" xfId="0" applyFont="1" applyFill="1" applyBorder="1" applyAlignment="1">
      <alignment horizontal="left"/>
    </xf>
    <xf numFmtId="0" fontId="0" fillId="4" borderId="0" xfId="0" applyFill="1"/>
    <xf numFmtId="164" fontId="0" fillId="4" borderId="0" xfId="0" applyNumberFormat="1" applyFill="1"/>
    <xf numFmtId="9" fontId="0" fillId="4" borderId="0" xfId="1" applyFont="1" applyFill="1"/>
    <xf numFmtId="0" fontId="0" fillId="5" borderId="0" xfId="0" applyFill="1"/>
    <xf numFmtId="9" fontId="0" fillId="5" borderId="0" xfId="1" applyFont="1" applyFill="1"/>
    <xf numFmtId="164" fontId="0" fillId="5" borderId="0" xfId="0" applyNumberFormat="1" applyFill="1"/>
    <xf numFmtId="9" fontId="0" fillId="0" borderId="0" xfId="0" applyNumberFormat="1"/>
    <xf numFmtId="9" fontId="0" fillId="0" borderId="0" xfId="1" quotePrefix="1" applyFont="1"/>
    <xf numFmtId="0" fontId="0" fillId="6" borderId="0" xfId="0" applyFill="1"/>
    <xf numFmtId="0" fontId="0" fillId="7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A756"/>
  <sheetViews>
    <sheetView tabSelected="1" workbookViewId="0">
      <pane ySplit="3" topLeftCell="A4" activePane="bottomLeft" state="frozen"/>
      <selection pane="bottomLeft" activeCell="G2" sqref="G2"/>
    </sheetView>
  </sheetViews>
  <sheetFormatPr baseColWidth="10" defaultRowHeight="14.5"/>
  <cols>
    <col min="2" max="2" width="13.453125" bestFit="1" customWidth="1"/>
    <col min="3" max="3" width="20.26953125" customWidth="1"/>
  </cols>
  <sheetData>
    <row r="1" spans="1:79">
      <c r="A1" s="2"/>
      <c r="E1" s="17">
        <v>1275</v>
      </c>
      <c r="F1" s="5" t="s">
        <v>48</v>
      </c>
      <c r="AD1">
        <f ca="1">MATCH(INDEX(liste,MATCH(D2,liste,0)+1),cola,0)-MATCH(D2,cola,0)</f>
        <v>40</v>
      </c>
      <c r="AE1" s="5" t="s">
        <v>46</v>
      </c>
    </row>
    <row r="2" spans="1:79">
      <c r="A2" s="2"/>
      <c r="C2" s="5" t="s">
        <v>47</v>
      </c>
      <c r="D2" s="18" t="s">
        <v>19</v>
      </c>
      <c r="E2" s="16">
        <f ca="1">VLOOKUP(E1,OFFSET(A8,MATCH(D2,cola,0)-1,,decal,5),5,0)</f>
        <v>1</v>
      </c>
      <c r="AE2" t="str">
        <f t="array" aca="1" ref="AE2" ca="1">IFERROR(INDEX(cola,SMALL(IF(ISTEXT(cola),ROW(cola)-7,""),ROW(A1))),"")</f>
        <v>10 - A</v>
      </c>
    </row>
    <row r="3" spans="1:79">
      <c r="A3" s="2"/>
      <c r="AE3" s="5" t="str">
        <f t="array" aca="1" ref="AE3" ca="1">IFERROR(INDEX(cola,SMALL(IF(ISTEXT(cola),ROW(cola)-7,""),ROW(A2))),"")</f>
        <v xml:space="preserve">11 -B </v>
      </c>
    </row>
    <row r="4" spans="1:79">
      <c r="AE4" s="5" t="str">
        <f t="array" aca="1" ref="AE4" ca="1">IFERROR(INDEX(cola,SMALL(IF(ISTEXT(cola),ROW(cola)-7,""),ROW(A3))),"")</f>
        <v>12 - C</v>
      </c>
    </row>
    <row r="5" spans="1:79">
      <c r="A5" s="2"/>
      <c r="AE5" s="5" t="str">
        <f t="array" aca="1" ref="AE5" ca="1">IFERROR(INDEX(cola,SMALL(IF(ISTEXT(cola),ROW(cola)-7,""),ROW(A4))),"")</f>
        <v>13 - D</v>
      </c>
    </row>
    <row r="6" spans="1:79">
      <c r="A6" s="3"/>
      <c r="B6" s="3" t="s">
        <v>1</v>
      </c>
      <c r="C6" s="3"/>
      <c r="D6" s="3" t="s">
        <v>2</v>
      </c>
      <c r="E6" s="3"/>
      <c r="F6" s="3" t="s">
        <v>3</v>
      </c>
      <c r="G6" s="3"/>
      <c r="H6" s="3" t="s">
        <v>4</v>
      </c>
      <c r="I6" s="3"/>
      <c r="J6" s="3" t="s">
        <v>5</v>
      </c>
      <c r="K6" s="3"/>
      <c r="L6" s="3" t="s">
        <v>6</v>
      </c>
      <c r="M6" s="3"/>
      <c r="N6" s="3" t="s">
        <v>7</v>
      </c>
      <c r="O6" s="3"/>
      <c r="P6" s="3" t="s">
        <v>8</v>
      </c>
      <c r="Q6" s="3"/>
      <c r="R6" s="3" t="s">
        <v>9</v>
      </c>
      <c r="S6" s="3"/>
      <c r="T6" s="3" t="s">
        <v>10</v>
      </c>
      <c r="U6" s="3"/>
      <c r="V6" s="3" t="s">
        <v>11</v>
      </c>
      <c r="W6" s="3"/>
      <c r="X6" s="3" t="s">
        <v>12</v>
      </c>
      <c r="Y6" s="3"/>
      <c r="Z6" s="3" t="s">
        <v>13</v>
      </c>
      <c r="AA6" s="3" t="s">
        <v>14</v>
      </c>
      <c r="AB6" s="3"/>
      <c r="AC6" s="3"/>
      <c r="AD6" s="3"/>
      <c r="AE6" s="5" t="str">
        <f t="array" aca="1" ref="AE6" ca="1">IFERROR(INDEX(cola,SMALL(IF(ISTEXT(cola),ROW(cola)-7,""),ROW(A5))),"")</f>
        <v>14 - E</v>
      </c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4" t="s">
        <v>15</v>
      </c>
      <c r="CA6" s="3">
        <v>8</v>
      </c>
    </row>
    <row r="7" spans="1:79">
      <c r="A7" s="2" t="s">
        <v>0</v>
      </c>
      <c r="AE7" s="5" t="str">
        <f t="array" aca="1" ref="AE7" ca="1">IFERROR(INDEX(cola,SMALL(IF(ISTEXT(cola),ROW(cola)-7,""),ROW(A6))),"")</f>
        <v>20 - F</v>
      </c>
    </row>
    <row r="8" spans="1:79">
      <c r="A8" s="1" t="s">
        <v>16</v>
      </c>
      <c r="B8" s="6"/>
      <c r="C8" s="6"/>
      <c r="AE8" s="5" t="str">
        <f t="array" aca="1" ref="AE8" ca="1">IFERROR(INDEX(cola,SMALL(IF(ISTEXT(cola),ROW(cola)-7,""),ROW(A7))),"")</f>
        <v>21 - G</v>
      </c>
    </row>
    <row r="9" spans="1:79">
      <c r="A9" s="2">
        <v>12356</v>
      </c>
      <c r="B9" s="6"/>
      <c r="C9" s="6"/>
      <c r="AE9" s="5" t="str">
        <f t="array" aca="1" ref="AE9" ca="1">IFERROR(INDEX(cola,SMALL(IF(ISTEXT(cola),ROW(cola)-7,""),ROW(A8))),"")</f>
        <v>22 - H</v>
      </c>
    </row>
    <row r="10" spans="1:79">
      <c r="A10" s="2">
        <v>129</v>
      </c>
      <c r="B10" s="6"/>
      <c r="C10" s="6"/>
      <c r="AE10" s="5" t="str">
        <f t="array" aca="1" ref="AE10" ca="1">IFERROR(INDEX(cola,SMALL(IF(ISTEXT(cola),ROW(cola)-7,""),ROW(A9))),"")</f>
        <v>23 - I</v>
      </c>
    </row>
    <row r="11" spans="1:79">
      <c r="A11" s="2">
        <v>1385</v>
      </c>
      <c r="B11" s="6">
        <v>2181.8110000000001</v>
      </c>
      <c r="C11" s="6">
        <v>2181.8110000000001</v>
      </c>
      <c r="AE11" s="5" t="str">
        <f t="array" aca="1" ref="AE11" ca="1">IFERROR(INDEX(cola,SMALL(IF(ISTEXT(cola),ROW(cola)-7,""),ROW(A10))),"")</f>
        <v>24 - J</v>
      </c>
    </row>
    <row r="12" spans="1:79">
      <c r="A12" s="12">
        <v>1805</v>
      </c>
      <c r="B12" s="14">
        <v>14037.650000000007</v>
      </c>
      <c r="C12" s="14">
        <v>10602.996000000003</v>
      </c>
      <c r="E12" s="13">
        <f>+C12/B12</f>
        <v>0.75532557087546692</v>
      </c>
      <c r="AE12" s="5" t="str">
        <f t="array" aca="1" ref="AE12" ca="1">IFERROR(INDEX(cola,SMALL(IF(ISTEXT(cola),ROW(cola)-7,""),ROW(A11))),"")</f>
        <v>25 - K</v>
      </c>
    </row>
    <row r="13" spans="1:79">
      <c r="A13" s="2">
        <v>1970</v>
      </c>
      <c r="B13" s="6">
        <v>1776.5539999999996</v>
      </c>
      <c r="C13" s="6">
        <v>1776.5539999999996</v>
      </c>
      <c r="E13" s="13">
        <f t="shared" ref="E13:E76" si="0">+C13/B13</f>
        <v>1</v>
      </c>
      <c r="AE13" s="5" t="str">
        <f t="array" aca="1" ref="AE13" ca="1">IFERROR(INDEX(cola,SMALL(IF(ISTEXT(cola),ROW(cola)-7,""),ROW(A12))),"")</f>
        <v>30 - L</v>
      </c>
    </row>
    <row r="14" spans="1:79">
      <c r="A14" s="2">
        <v>3798</v>
      </c>
      <c r="B14" s="6">
        <v>5812.5309999999999</v>
      </c>
      <c r="C14" s="6">
        <v>5812.5309999999999</v>
      </c>
      <c r="E14" s="13">
        <f t="shared" si="0"/>
        <v>1</v>
      </c>
      <c r="AE14" s="5" t="str">
        <f t="array" aca="1" ref="AE14" ca="1">IFERROR(INDEX(cola,SMALL(IF(ISTEXT(cola),ROW(cola)-7,""),ROW(A13))),"")</f>
        <v>31 - M</v>
      </c>
    </row>
    <row r="15" spans="1:79">
      <c r="A15" s="2">
        <v>3954</v>
      </c>
      <c r="B15" s="6">
        <v>2412.1670000000004</v>
      </c>
      <c r="C15" s="6">
        <v>2069.1770000000006</v>
      </c>
      <c r="E15" s="13">
        <f t="shared" si="0"/>
        <v>0.85780835240677789</v>
      </c>
      <c r="AE15" s="5" t="str">
        <f t="array" aca="1" ref="AE15" ca="1">IFERROR(INDEX(cola,SMALL(IF(ISTEXT(cola),ROW(cola)-7,""),ROW(A14))),"")</f>
        <v>32 - N</v>
      </c>
    </row>
    <row r="16" spans="1:79">
      <c r="A16" s="2">
        <v>4108</v>
      </c>
      <c r="B16" s="6">
        <v>18416.529999999992</v>
      </c>
      <c r="C16" s="6">
        <v>2241.779</v>
      </c>
      <c r="E16" s="13">
        <f t="shared" si="0"/>
        <v>0.12172645987056199</v>
      </c>
      <c r="AE16" s="5" t="str">
        <f t="array" aca="1" ref="AE16" ca="1">IFERROR(INDEX(cola,SMALL(IF(ISTEXT(cola),ROW(cola)-7,""),ROW(A15))),"")</f>
        <v>33 - O</v>
      </c>
    </row>
    <row r="17" spans="1:31">
      <c r="A17" s="2">
        <v>5510</v>
      </c>
      <c r="B17" s="6"/>
      <c r="C17" s="6"/>
      <c r="E17" s="13"/>
      <c r="AE17" s="5" t="str">
        <f t="array" aca="1" ref="AE17" ca="1">IFERROR(INDEX(cola,SMALL(IF(ISTEXT(cola),ROW(cola)-7,""),ROW(A16))),"")</f>
        <v>34 - P</v>
      </c>
    </row>
    <row r="18" spans="1:31">
      <c r="A18" s="2">
        <v>591</v>
      </c>
      <c r="B18" s="6"/>
      <c r="C18" s="6"/>
      <c r="E18" s="13"/>
      <c r="AE18" s="5" t="str">
        <f t="array" aca="1" ref="AE18" ca="1">IFERROR(INDEX(cola,SMALL(IF(ISTEXT(cola),ROW(cola)-7,""),ROW(A17))),"")</f>
        <v>35 - Q</v>
      </c>
    </row>
    <row r="19" spans="1:31">
      <c r="A19" s="2">
        <v>6318</v>
      </c>
      <c r="B19" s="6">
        <v>9262.3599999999988</v>
      </c>
      <c r="C19" s="6">
        <v>4437.3779999999997</v>
      </c>
      <c r="E19" s="13">
        <f t="shared" si="0"/>
        <v>0.47907639089821602</v>
      </c>
      <c r="AE19" s="5" t="str">
        <f t="array" aca="1" ref="AE19" ca="1">IFERROR(INDEX(cola,SMALL(IF(ISTEXT(cola),ROW(cola)-7,""),ROW(A18))),"")</f>
        <v>40 - R</v>
      </c>
    </row>
    <row r="20" spans="1:31">
      <c r="A20" s="2">
        <v>7152</v>
      </c>
      <c r="B20" s="6">
        <v>5292</v>
      </c>
      <c r="C20" s="6">
        <v>5292</v>
      </c>
      <c r="E20" s="13">
        <f t="shared" si="0"/>
        <v>1</v>
      </c>
      <c r="AE20" s="5" t="str">
        <f t="array" aca="1" ref="AE20" ca="1">IFERROR(INDEX(cola,SMALL(IF(ISTEXT(cola),ROW(cola)-7,""),ROW(A19))),"")</f>
        <v>41 - S</v>
      </c>
    </row>
    <row r="21" spans="1:31">
      <c r="A21" s="2">
        <v>8109</v>
      </c>
      <c r="B21" s="6">
        <v>1650.4889999999998</v>
      </c>
      <c r="C21" s="6">
        <v>1650.4889999999998</v>
      </c>
      <c r="E21" s="13">
        <f t="shared" si="0"/>
        <v>1</v>
      </c>
      <c r="AE21" s="5" t="str">
        <f t="array" aca="1" ref="AE21" ca="1">IFERROR(INDEX(cola,SMALL(IF(ISTEXT(cola),ROW(cola)-7,""),ROW(A20))),"")</f>
        <v>42 - T</v>
      </c>
    </row>
    <row r="22" spans="1:31">
      <c r="A22" s="1" t="s">
        <v>17</v>
      </c>
      <c r="B22" s="6">
        <v>4331263.8909999998</v>
      </c>
      <c r="C22" s="6">
        <v>2149600.6230000006</v>
      </c>
      <c r="E22" s="13">
        <f t="shared" si="0"/>
        <v>0.49629869643054741</v>
      </c>
      <c r="AE22" s="5" t="str">
        <f t="array" aca="1" ref="AE22" ca="1">IFERROR(INDEX(cola,SMALL(IF(ISTEXT(cola),ROW(cola)-7,""),ROW(A21))),"")</f>
        <v>43 - U</v>
      </c>
    </row>
    <row r="23" spans="1:31">
      <c r="A23" s="2">
        <v>11036</v>
      </c>
      <c r="B23" s="6">
        <v>24850.137000000002</v>
      </c>
      <c r="C23" s="6">
        <v>9416.9369999999981</v>
      </c>
      <c r="E23" s="13">
        <f t="shared" si="0"/>
        <v>0.37894909794662285</v>
      </c>
      <c r="AE23" s="5" t="str">
        <f t="array" aca="1" ref="AE23" ca="1">IFERROR(INDEX(cola,SMALL(IF(ISTEXT(cola),ROW(cola)-7,""),ROW(A22))),"")</f>
        <v>44 - V</v>
      </c>
    </row>
    <row r="24" spans="1:31">
      <c r="A24" s="2">
        <v>11088</v>
      </c>
      <c r="B24" s="6">
        <v>33465.040000000001</v>
      </c>
      <c r="C24" s="6">
        <v>33465.040000000001</v>
      </c>
      <c r="E24" s="13">
        <f t="shared" si="0"/>
        <v>1</v>
      </c>
      <c r="AE24" s="5" t="str">
        <f t="array" aca="1" ref="AE24" ca="1">IFERROR(INDEX(cola,SMALL(IF(ISTEXT(cola),ROW(cola)-7,""),ROW(A23))),"")</f>
        <v>50 - W</v>
      </c>
    </row>
    <row r="25" spans="1:31">
      <c r="A25" s="2">
        <v>11193</v>
      </c>
      <c r="B25" s="6">
        <v>10411.779999999999</v>
      </c>
      <c r="C25" s="6">
        <v>7590.7320000000009</v>
      </c>
      <c r="E25" s="13">
        <f t="shared" si="0"/>
        <v>0.72905228500794306</v>
      </c>
      <c r="AE25" s="5" t="str">
        <f t="array" aca="1" ref="AE25" ca="1">IFERROR(INDEX(cola,SMALL(IF(ISTEXT(cola),ROW(cola)-7,""),ROW(A24))),"")</f>
        <v>51 - X</v>
      </c>
    </row>
    <row r="26" spans="1:31">
      <c r="A26" s="2">
        <v>11215</v>
      </c>
      <c r="B26" s="6"/>
      <c r="C26" s="6"/>
      <c r="E26" s="13"/>
      <c r="AE26" s="5" t="str">
        <f t="array" aca="1" ref="AE26" ca="1">IFERROR(INDEX(cola,SMALL(IF(ISTEXT(cola),ROW(cola)-7,""),ROW(A25))),"")</f>
        <v>52 - Y</v>
      </c>
    </row>
    <row r="27" spans="1:31">
      <c r="A27" s="2">
        <v>11271</v>
      </c>
      <c r="B27" s="6"/>
      <c r="C27" s="6"/>
      <c r="E27" s="13"/>
      <c r="AE27" s="5" t="str">
        <f t="array" aca="1" ref="AE27" ca="1">IFERROR(INDEX(cola,SMALL(IF(ISTEXT(cola),ROW(cola)-7,""),ROW(A26))),"")</f>
        <v>53 - Z</v>
      </c>
    </row>
    <row r="28" spans="1:31">
      <c r="A28" s="2">
        <v>11363</v>
      </c>
      <c r="B28" s="6">
        <v>19845</v>
      </c>
      <c r="C28" s="6">
        <v>19764</v>
      </c>
      <c r="E28" s="13">
        <f t="shared" si="0"/>
        <v>0.99591836734693873</v>
      </c>
      <c r="AE28" s="5" t="str">
        <f t="array" aca="1" ref="AE28" ca="1">IFERROR(INDEX(cola,SMALL(IF(ISTEXT(cola),ROW(cola)-7,""),ROW(A27))),"")</f>
        <v>54 - AA</v>
      </c>
    </row>
    <row r="29" spans="1:31">
      <c r="A29" s="2">
        <v>11381</v>
      </c>
      <c r="B29" s="6"/>
      <c r="C29" s="6"/>
      <c r="E29" s="13"/>
      <c r="AE29" s="5" t="str">
        <f t="array" aca="1" ref="AE29" ca="1">IFERROR(INDEX(cola,SMALL(IF(ISTEXT(cola),ROW(cola)-7,""),ROW(A28))),"")</f>
        <v>55 - AB</v>
      </c>
    </row>
    <row r="30" spans="1:31">
      <c r="A30" s="2">
        <v>1195</v>
      </c>
      <c r="B30" s="6"/>
      <c r="C30" s="6"/>
      <c r="E30" s="13"/>
      <c r="AE30" s="5" t="str">
        <f t="array" aca="1" ref="AE30" ca="1">IFERROR(INDEX(cola,SMALL(IF(ISTEXT(cola),ROW(cola)-7,""),ROW(A29))),"")</f>
        <v>60 - AC</v>
      </c>
    </row>
    <row r="31" spans="1:31">
      <c r="A31" s="2">
        <v>12067</v>
      </c>
      <c r="B31" s="6"/>
      <c r="C31" s="6"/>
      <c r="E31" s="13"/>
      <c r="AE31" s="5" t="str">
        <f t="array" aca="1" ref="AE31" ca="1">IFERROR(INDEX(cola,SMALL(IF(ISTEXT(cola),ROW(cola)-7,""),ROW(A30))),"")</f>
        <v/>
      </c>
    </row>
    <row r="32" spans="1:31">
      <c r="A32" s="2">
        <v>12139</v>
      </c>
      <c r="B32" s="6"/>
      <c r="C32" s="6"/>
      <c r="E32" s="13"/>
      <c r="AE32" s="5" t="str">
        <f t="array" aca="1" ref="AE32" ca="1">IFERROR(INDEX(cola,SMALL(IF(ISTEXT(cola),ROW(cola)-7,""),ROW(A31))),"")</f>
        <v/>
      </c>
    </row>
    <row r="33" spans="1:31">
      <c r="A33" s="2">
        <v>12405</v>
      </c>
      <c r="B33" s="6">
        <v>103247.32699999996</v>
      </c>
      <c r="C33" s="6">
        <v>40224.343999999997</v>
      </c>
      <c r="E33" s="13">
        <f t="shared" si="0"/>
        <v>0.38959211021511492</v>
      </c>
      <c r="AE33" s="5" t="str">
        <f t="array" aca="1" ref="AE33" ca="1">IFERROR(INDEX(cola,SMALL(IF(ISTEXT(cola),ROW(cola)-7,""),ROW(A32))),"")</f>
        <v/>
      </c>
    </row>
    <row r="34" spans="1:31">
      <c r="A34" s="2">
        <v>12483</v>
      </c>
      <c r="B34" s="6">
        <v>850.02600000000007</v>
      </c>
      <c r="C34" s="6">
        <v>556.06600000000003</v>
      </c>
      <c r="E34" s="13">
        <f t="shared" si="0"/>
        <v>0.65417528405013492</v>
      </c>
    </row>
    <row r="35" spans="1:31">
      <c r="A35" s="2">
        <v>1253</v>
      </c>
      <c r="B35" s="6">
        <v>27054.593000000001</v>
      </c>
      <c r="C35" s="6">
        <v>21878.231000000003</v>
      </c>
      <c r="E35" s="13">
        <f t="shared" si="0"/>
        <v>0.80866975156491927</v>
      </c>
    </row>
    <row r="36" spans="1:31">
      <c r="A36" s="2">
        <v>12540</v>
      </c>
      <c r="B36" s="6"/>
      <c r="C36" s="6"/>
      <c r="E36" s="13"/>
    </row>
    <row r="37" spans="1:31">
      <c r="A37" s="2">
        <v>1372</v>
      </c>
      <c r="B37" s="6">
        <v>9402.1999999999989</v>
      </c>
      <c r="C37" s="6">
        <v>9402.1999999999989</v>
      </c>
      <c r="E37" s="13">
        <f t="shared" si="0"/>
        <v>1</v>
      </c>
    </row>
    <row r="38" spans="1:31">
      <c r="A38" s="2">
        <v>14067</v>
      </c>
      <c r="B38" s="6">
        <v>1891.8720000000001</v>
      </c>
      <c r="C38" s="6">
        <v>0</v>
      </c>
      <c r="E38" s="13">
        <f t="shared" si="0"/>
        <v>0</v>
      </c>
    </row>
    <row r="39" spans="1:31">
      <c r="A39" s="2">
        <v>1434</v>
      </c>
      <c r="B39" s="6">
        <v>27918.332000000002</v>
      </c>
      <c r="C39" s="6">
        <v>22970.276000000002</v>
      </c>
      <c r="E39" s="13">
        <f t="shared" si="0"/>
        <v>0.82276677560822764</v>
      </c>
    </row>
    <row r="40" spans="1:31">
      <c r="A40" s="2">
        <v>15004</v>
      </c>
      <c r="B40" s="6"/>
      <c r="C40" s="6"/>
      <c r="E40" s="13"/>
    </row>
    <row r="41" spans="1:31">
      <c r="A41" s="2">
        <v>1502</v>
      </c>
      <c r="B41" s="6"/>
      <c r="C41" s="6"/>
      <c r="E41" s="13"/>
    </row>
    <row r="42" spans="1:31">
      <c r="A42" s="2">
        <v>1635</v>
      </c>
      <c r="B42" s="6">
        <v>20783.7</v>
      </c>
      <c r="C42" s="6">
        <v>20269.350000000002</v>
      </c>
      <c r="E42" s="13">
        <f t="shared" si="0"/>
        <v>0.97525224093881269</v>
      </c>
    </row>
    <row r="43" spans="1:31">
      <c r="A43" s="9">
        <v>1805</v>
      </c>
      <c r="B43" s="10">
        <v>42534</v>
      </c>
      <c r="C43" s="10">
        <v>42534</v>
      </c>
      <c r="E43" s="13">
        <f t="shared" si="0"/>
        <v>1</v>
      </c>
    </row>
    <row r="44" spans="1:31">
      <c r="A44" s="2">
        <v>2041</v>
      </c>
      <c r="B44" s="6">
        <v>41864.149999999994</v>
      </c>
      <c r="C44" s="6">
        <v>24864.953999999998</v>
      </c>
      <c r="E44" s="13">
        <f t="shared" si="0"/>
        <v>0.59394383977699294</v>
      </c>
    </row>
    <row r="45" spans="1:31">
      <c r="A45" s="2">
        <v>2044</v>
      </c>
      <c r="B45" s="6">
        <v>5553.9060000000009</v>
      </c>
      <c r="C45" s="6">
        <v>2732.1240000000003</v>
      </c>
      <c r="E45" s="13">
        <f t="shared" si="0"/>
        <v>0.49192838337559186</v>
      </c>
    </row>
    <row r="46" spans="1:31">
      <c r="A46" s="2">
        <v>2306</v>
      </c>
      <c r="B46" s="6">
        <v>137730.79099999997</v>
      </c>
      <c r="C46" s="6">
        <v>67148.933999999994</v>
      </c>
      <c r="E46" s="13">
        <f t="shared" si="0"/>
        <v>0.48753756158998612</v>
      </c>
    </row>
    <row r="47" spans="1:31">
      <c r="A47" s="2">
        <v>2470</v>
      </c>
      <c r="B47" s="6">
        <v>64417.604000000021</v>
      </c>
      <c r="C47" s="6">
        <v>37473.523999999998</v>
      </c>
      <c r="E47" s="13">
        <f t="shared" si="0"/>
        <v>0.58172800093589305</v>
      </c>
    </row>
    <row r="48" spans="1:31">
      <c r="A48" s="2">
        <v>2509</v>
      </c>
      <c r="B48" s="6">
        <v>160529.65700000001</v>
      </c>
      <c r="C48" s="6">
        <v>57726.672000000006</v>
      </c>
      <c r="E48" s="13">
        <f t="shared" si="0"/>
        <v>0.35960129161678833</v>
      </c>
    </row>
    <row r="49" spans="1:5">
      <c r="A49" s="2">
        <v>2560</v>
      </c>
      <c r="B49" s="6">
        <v>28780.625999999997</v>
      </c>
      <c r="C49" s="6">
        <v>15485.587</v>
      </c>
      <c r="E49" s="13">
        <f t="shared" si="0"/>
        <v>0.53805594777542365</v>
      </c>
    </row>
    <row r="50" spans="1:5">
      <c r="A50" s="2">
        <v>2997</v>
      </c>
      <c r="B50" s="6"/>
      <c r="C50" s="6"/>
      <c r="E50" s="13"/>
    </row>
    <row r="51" spans="1:5">
      <c r="A51" s="2">
        <v>3130</v>
      </c>
      <c r="B51" s="6">
        <v>853333.33199999994</v>
      </c>
      <c r="C51" s="6">
        <v>208018.603</v>
      </c>
      <c r="E51" s="13">
        <f t="shared" si="0"/>
        <v>0.24377180077151847</v>
      </c>
    </row>
    <row r="52" spans="1:5">
      <c r="A52" s="2">
        <v>3193</v>
      </c>
      <c r="B52" s="6">
        <v>5370.1880000000001</v>
      </c>
      <c r="C52" s="6">
        <v>4397.4799999999996</v>
      </c>
      <c r="E52" s="13">
        <f t="shared" si="0"/>
        <v>0.81886891110702265</v>
      </c>
    </row>
    <row r="53" spans="1:5">
      <c r="A53" s="2">
        <v>3212</v>
      </c>
      <c r="B53" s="6">
        <v>90193.544000000009</v>
      </c>
      <c r="C53" s="6">
        <v>54784.316999999981</v>
      </c>
      <c r="E53" s="13">
        <f t="shared" si="0"/>
        <v>0.60740840830026566</v>
      </c>
    </row>
    <row r="54" spans="1:5">
      <c r="A54" s="2">
        <v>3642</v>
      </c>
      <c r="B54" s="6">
        <v>106800</v>
      </c>
      <c r="C54" s="6">
        <v>106800</v>
      </c>
      <c r="E54" s="13">
        <f t="shared" si="0"/>
        <v>1</v>
      </c>
    </row>
    <row r="55" spans="1:5">
      <c r="A55" s="2">
        <v>3700</v>
      </c>
      <c r="B55" s="6">
        <v>30109.387999999995</v>
      </c>
      <c r="C55" s="6">
        <v>21785.994999999984</v>
      </c>
      <c r="E55" s="13">
        <f t="shared" si="0"/>
        <v>0.72356153502688225</v>
      </c>
    </row>
    <row r="56" spans="1:5">
      <c r="A56" s="2">
        <v>3759</v>
      </c>
      <c r="B56" s="6">
        <v>120561.272</v>
      </c>
      <c r="C56" s="6">
        <v>74651.441999999995</v>
      </c>
      <c r="E56" s="13">
        <f t="shared" si="0"/>
        <v>0.61919919026733561</v>
      </c>
    </row>
    <row r="57" spans="1:5">
      <c r="A57" s="2">
        <v>3767</v>
      </c>
      <c r="B57" s="6">
        <v>11243.89</v>
      </c>
      <c r="C57" s="6">
        <v>0</v>
      </c>
      <c r="E57" s="13">
        <f t="shared" si="0"/>
        <v>0</v>
      </c>
    </row>
    <row r="58" spans="1:5">
      <c r="A58" s="2">
        <v>3772</v>
      </c>
      <c r="B58" s="6">
        <v>546519.67900000012</v>
      </c>
      <c r="C58" s="6">
        <v>214106.62799999997</v>
      </c>
      <c r="E58" s="13">
        <f t="shared" si="0"/>
        <v>0.39176380325730215</v>
      </c>
    </row>
    <row r="59" spans="1:5">
      <c r="A59" s="2">
        <v>3822</v>
      </c>
      <c r="B59" s="6">
        <v>106271.90400000002</v>
      </c>
      <c r="C59" s="6">
        <v>49443.167999999998</v>
      </c>
      <c r="E59" s="13">
        <f t="shared" si="0"/>
        <v>0.46525154945939412</v>
      </c>
    </row>
    <row r="60" spans="1:5">
      <c r="A60" s="2">
        <v>3957</v>
      </c>
      <c r="B60" s="6">
        <v>14106.912</v>
      </c>
      <c r="C60" s="6">
        <v>9917.16</v>
      </c>
      <c r="E60" s="13">
        <f t="shared" si="0"/>
        <v>0.70300006124657188</v>
      </c>
    </row>
    <row r="61" spans="1:5">
      <c r="A61" s="2">
        <v>4108</v>
      </c>
      <c r="B61" s="6">
        <v>33640.212</v>
      </c>
      <c r="C61" s="6">
        <v>21725.52</v>
      </c>
      <c r="E61" s="13">
        <f t="shared" si="0"/>
        <v>0.64581994905382878</v>
      </c>
    </row>
    <row r="62" spans="1:5">
      <c r="A62" s="2">
        <v>4495</v>
      </c>
      <c r="B62" s="6">
        <v>5605</v>
      </c>
      <c r="C62" s="6">
        <v>5605</v>
      </c>
      <c r="E62" s="13">
        <f t="shared" si="0"/>
        <v>1</v>
      </c>
    </row>
    <row r="63" spans="1:5">
      <c r="A63" s="2">
        <v>4597</v>
      </c>
      <c r="B63" s="6">
        <v>15528.96</v>
      </c>
      <c r="C63" s="6">
        <v>15528.96</v>
      </c>
      <c r="E63" s="13">
        <f t="shared" si="0"/>
        <v>1</v>
      </c>
    </row>
    <row r="64" spans="1:5">
      <c r="A64" s="2">
        <v>4671</v>
      </c>
      <c r="B64" s="6">
        <v>6653.0240000000003</v>
      </c>
      <c r="C64" s="6">
        <v>5967.0240000000003</v>
      </c>
      <c r="E64" s="13">
        <f t="shared" si="0"/>
        <v>0.89688899363657792</v>
      </c>
    </row>
    <row r="65" spans="1:5">
      <c r="A65" s="2">
        <v>5346</v>
      </c>
      <c r="B65" s="6">
        <v>209013.51199999999</v>
      </c>
      <c r="C65" s="6">
        <v>63558.462000000007</v>
      </c>
      <c r="E65" s="13">
        <f t="shared" si="0"/>
        <v>0.30408781418877845</v>
      </c>
    </row>
    <row r="66" spans="1:5">
      <c r="A66" s="2">
        <v>544</v>
      </c>
      <c r="B66" s="6">
        <v>22422.455000000002</v>
      </c>
      <c r="C66" s="6">
        <v>15649.066999999999</v>
      </c>
      <c r="E66" s="13">
        <f t="shared" si="0"/>
        <v>0.69791942942911456</v>
      </c>
    </row>
    <row r="67" spans="1:5">
      <c r="A67" s="2">
        <v>5442</v>
      </c>
      <c r="B67" s="6">
        <v>6826.4039999999977</v>
      </c>
      <c r="C67" s="6">
        <v>6826.4039999999977</v>
      </c>
      <c r="E67" s="13">
        <f t="shared" si="0"/>
        <v>1</v>
      </c>
    </row>
    <row r="68" spans="1:5">
      <c r="A68" s="2">
        <v>5593</v>
      </c>
      <c r="B68" s="6">
        <v>9769.4209999999985</v>
      </c>
      <c r="C68" s="6">
        <v>5402.485999999999</v>
      </c>
      <c r="E68" s="13">
        <f t="shared" si="0"/>
        <v>0.55299960970051343</v>
      </c>
    </row>
    <row r="69" spans="1:5">
      <c r="A69" s="2">
        <v>5702</v>
      </c>
      <c r="B69" s="6"/>
      <c r="C69" s="6"/>
      <c r="E69" s="13"/>
    </row>
    <row r="70" spans="1:5">
      <c r="A70" s="2">
        <v>580</v>
      </c>
      <c r="B70" s="6">
        <v>3668</v>
      </c>
      <c r="C70" s="6">
        <v>1008</v>
      </c>
      <c r="E70" s="13">
        <f t="shared" si="0"/>
        <v>0.27480916030534353</v>
      </c>
    </row>
    <row r="71" spans="1:5">
      <c r="A71" s="2">
        <v>5819</v>
      </c>
      <c r="B71" s="6">
        <v>4355.826</v>
      </c>
      <c r="C71" s="6">
        <v>4355.826</v>
      </c>
      <c r="E71" s="13">
        <f t="shared" si="0"/>
        <v>1</v>
      </c>
    </row>
    <row r="72" spans="1:5">
      <c r="A72" s="2">
        <v>6079</v>
      </c>
      <c r="B72" s="6">
        <v>25159.489999999998</v>
      </c>
      <c r="C72" s="6">
        <v>15922.467999999997</v>
      </c>
      <c r="E72" s="13">
        <f t="shared" si="0"/>
        <v>0.63286131793609479</v>
      </c>
    </row>
    <row r="73" spans="1:5">
      <c r="A73" s="2">
        <v>6082</v>
      </c>
      <c r="B73" s="6">
        <v>109932.44999999998</v>
      </c>
      <c r="C73" s="6">
        <v>79048.409999999989</v>
      </c>
      <c r="E73" s="13">
        <f t="shared" si="0"/>
        <v>0.71906347943669047</v>
      </c>
    </row>
    <row r="74" spans="1:5">
      <c r="A74" s="2">
        <v>6143</v>
      </c>
      <c r="B74" s="6"/>
      <c r="C74" s="6"/>
      <c r="E74" s="13"/>
    </row>
    <row r="75" spans="1:5">
      <c r="A75" s="2">
        <v>6161</v>
      </c>
      <c r="B75" s="6">
        <v>1587.7830000000004</v>
      </c>
      <c r="C75" s="6">
        <v>505.67600000000004</v>
      </c>
      <c r="E75" s="13">
        <f t="shared" si="0"/>
        <v>0.3184792884166161</v>
      </c>
    </row>
    <row r="76" spans="1:5">
      <c r="A76" s="2">
        <v>6409</v>
      </c>
      <c r="B76" s="6">
        <v>43735.023000000001</v>
      </c>
      <c r="C76" s="6">
        <v>29460.866999999998</v>
      </c>
      <c r="E76" s="13">
        <f t="shared" si="0"/>
        <v>0.67362184764370647</v>
      </c>
    </row>
    <row r="77" spans="1:5">
      <c r="A77" s="2">
        <v>6470</v>
      </c>
      <c r="B77" s="6">
        <v>3534</v>
      </c>
      <c r="C77" s="6">
        <v>3534</v>
      </c>
      <c r="E77" s="13">
        <f t="shared" ref="E77:E140" si="1">+C77/B77</f>
        <v>1</v>
      </c>
    </row>
    <row r="78" spans="1:5">
      <c r="A78" s="2">
        <v>66</v>
      </c>
      <c r="B78" s="6"/>
      <c r="C78" s="6"/>
      <c r="E78" s="13"/>
    </row>
    <row r="79" spans="1:5">
      <c r="A79" s="2">
        <v>6610</v>
      </c>
      <c r="B79" s="6">
        <v>1856.7359999999999</v>
      </c>
      <c r="C79" s="6">
        <v>1856.7359999999999</v>
      </c>
      <c r="E79" s="13">
        <f t="shared" si="1"/>
        <v>1</v>
      </c>
    </row>
    <row r="80" spans="1:5">
      <c r="A80" s="2">
        <v>7006</v>
      </c>
      <c r="B80" s="6">
        <v>21095.244999999999</v>
      </c>
      <c r="C80" s="6">
        <v>11933.336000000001</v>
      </c>
      <c r="E80" s="13">
        <f t="shared" si="1"/>
        <v>0.56568842883787329</v>
      </c>
    </row>
    <row r="81" spans="1:5">
      <c r="A81" s="2">
        <v>7390</v>
      </c>
      <c r="B81" s="6">
        <v>336.255</v>
      </c>
      <c r="C81" s="6">
        <v>336.255</v>
      </c>
      <c r="E81" s="13">
        <f t="shared" si="1"/>
        <v>1</v>
      </c>
    </row>
    <row r="82" spans="1:5">
      <c r="A82" s="2">
        <v>7931</v>
      </c>
      <c r="B82" s="6">
        <v>50380.384000000005</v>
      </c>
      <c r="C82" s="6">
        <v>50380.384000000005</v>
      </c>
      <c r="E82" s="13">
        <f t="shared" si="1"/>
        <v>1</v>
      </c>
    </row>
    <row r="83" spans="1:5">
      <c r="A83" s="2">
        <v>8010</v>
      </c>
      <c r="B83" s="6">
        <v>631701.8339999998</v>
      </c>
      <c r="C83" s="6">
        <v>262607.46300000011</v>
      </c>
      <c r="E83" s="13">
        <f t="shared" si="1"/>
        <v>0.41571426401779321</v>
      </c>
    </row>
    <row r="84" spans="1:5">
      <c r="A84" s="2">
        <v>8100</v>
      </c>
      <c r="B84" s="6">
        <v>148266.432</v>
      </c>
      <c r="C84" s="6">
        <v>148266.432</v>
      </c>
      <c r="E84" s="13">
        <f t="shared" si="1"/>
        <v>1</v>
      </c>
    </row>
    <row r="85" spans="1:5">
      <c r="A85" s="2">
        <v>8109</v>
      </c>
      <c r="B85" s="6">
        <v>134251.03599999996</v>
      </c>
      <c r="C85" s="6">
        <v>54624.22</v>
      </c>
      <c r="E85" s="13">
        <f t="shared" si="1"/>
        <v>0.40688118041785554</v>
      </c>
    </row>
    <row r="86" spans="1:5">
      <c r="A86" s="2">
        <v>8190</v>
      </c>
      <c r="B86" s="6">
        <v>25325.892</v>
      </c>
      <c r="C86" s="6">
        <v>21861.887999999999</v>
      </c>
      <c r="E86" s="13">
        <f t="shared" si="1"/>
        <v>0.86322282350410395</v>
      </c>
    </row>
    <row r="87" spans="1:5">
      <c r="A87" s="2">
        <v>8404</v>
      </c>
      <c r="B87" s="6">
        <v>67743.757000000012</v>
      </c>
      <c r="C87" s="6">
        <v>50492.200000000004</v>
      </c>
      <c r="E87" s="13">
        <f t="shared" si="1"/>
        <v>0.74534100610924181</v>
      </c>
    </row>
    <row r="88" spans="1:5">
      <c r="A88" s="2">
        <v>8766</v>
      </c>
      <c r="B88" s="6">
        <v>26603.279999999999</v>
      </c>
      <c r="C88" s="6">
        <v>26603.279999999999</v>
      </c>
      <c r="E88" s="13">
        <f t="shared" si="1"/>
        <v>1</v>
      </c>
    </row>
    <row r="89" spans="1:5">
      <c r="A89" s="2">
        <v>9396</v>
      </c>
      <c r="B89" s="6">
        <v>20247.171999999995</v>
      </c>
      <c r="C89" s="6">
        <v>17327.62</v>
      </c>
      <c r="E89" s="13">
        <f t="shared" si="1"/>
        <v>0.85580445506167491</v>
      </c>
    </row>
    <row r="90" spans="1:5">
      <c r="A90" s="2">
        <v>9400</v>
      </c>
      <c r="B90" s="6">
        <v>56383.457999999991</v>
      </c>
      <c r="C90" s="6">
        <v>52008.874999999993</v>
      </c>
      <c r="E90" s="13">
        <f t="shared" si="1"/>
        <v>0.92241371573910913</v>
      </c>
    </row>
    <row r="91" spans="1:5">
      <c r="A91" s="2">
        <v>99999</v>
      </c>
      <c r="B91" s="6"/>
      <c r="C91" s="6"/>
      <c r="E91" s="13"/>
    </row>
    <row r="92" spans="1:5">
      <c r="A92" s="1" t="s">
        <v>18</v>
      </c>
      <c r="B92" s="6">
        <v>53013.600000000006</v>
      </c>
      <c r="C92" s="6">
        <v>53013.600000000006</v>
      </c>
      <c r="E92" s="13">
        <f t="shared" si="1"/>
        <v>1</v>
      </c>
    </row>
    <row r="93" spans="1:5">
      <c r="A93" s="2">
        <v>1372</v>
      </c>
      <c r="B93" s="6"/>
      <c r="C93" s="6"/>
      <c r="E93" s="13"/>
    </row>
    <row r="94" spans="1:5">
      <c r="A94" s="2">
        <v>2395</v>
      </c>
      <c r="B94" s="6">
        <v>20561.760000000002</v>
      </c>
      <c r="C94" s="6">
        <v>20561.760000000002</v>
      </c>
      <c r="E94" s="13">
        <f t="shared" si="1"/>
        <v>1</v>
      </c>
    </row>
    <row r="95" spans="1:5">
      <c r="A95" s="2">
        <v>8100</v>
      </c>
      <c r="B95" s="6"/>
      <c r="C95" s="6"/>
      <c r="E95" s="13"/>
    </row>
    <row r="96" spans="1:5">
      <c r="A96" s="2">
        <v>9652</v>
      </c>
      <c r="B96" s="6">
        <v>32451.84</v>
      </c>
      <c r="C96" s="6">
        <v>32451.84</v>
      </c>
      <c r="E96" s="13">
        <f t="shared" si="1"/>
        <v>1</v>
      </c>
    </row>
    <row r="97" spans="1:5">
      <c r="A97" s="1" t="s">
        <v>19</v>
      </c>
      <c r="B97" s="6">
        <v>2848494.9200000018</v>
      </c>
      <c r="C97" s="6">
        <v>1163770.8419999997</v>
      </c>
      <c r="E97" s="13">
        <f t="shared" si="1"/>
        <v>0.40855640423610057</v>
      </c>
    </row>
    <row r="98" spans="1:5">
      <c r="A98" s="2">
        <v>10000</v>
      </c>
      <c r="B98" s="6">
        <v>767.92300000000012</v>
      </c>
      <c r="C98" s="6">
        <v>616.73700000000008</v>
      </c>
      <c r="E98" s="13">
        <f t="shared" si="1"/>
        <v>0.80312349024576679</v>
      </c>
    </row>
    <row r="99" spans="1:5">
      <c r="A99" s="2">
        <v>12123</v>
      </c>
      <c r="B99" s="6"/>
      <c r="C99" s="6"/>
      <c r="E99" s="13"/>
    </row>
    <row r="100" spans="1:5">
      <c r="A100" s="2">
        <v>12125</v>
      </c>
      <c r="B100" s="6"/>
      <c r="C100" s="6"/>
      <c r="E100" s="13"/>
    </row>
    <row r="101" spans="1:5">
      <c r="A101" s="2">
        <v>12178</v>
      </c>
      <c r="B101" s="6">
        <v>15870.472</v>
      </c>
      <c r="C101" s="6">
        <v>9659.7840000000033</v>
      </c>
      <c r="E101" s="13">
        <f t="shared" si="1"/>
        <v>0.60866393891750692</v>
      </c>
    </row>
    <row r="102" spans="1:5">
      <c r="A102" s="2">
        <v>12409</v>
      </c>
      <c r="B102" s="6"/>
      <c r="C102" s="6"/>
      <c r="E102" s="13"/>
    </row>
    <row r="103" spans="1:5">
      <c r="A103" s="2">
        <v>1275</v>
      </c>
      <c r="B103" s="6">
        <v>3212.4059999999999</v>
      </c>
      <c r="C103" s="6">
        <v>3212.4059999999999</v>
      </c>
      <c r="E103" s="13">
        <f t="shared" si="1"/>
        <v>1</v>
      </c>
    </row>
    <row r="104" spans="1:5">
      <c r="A104" s="2">
        <v>1358</v>
      </c>
      <c r="B104" s="6">
        <v>55930.494999999988</v>
      </c>
      <c r="C104" s="6">
        <v>20579.669000000002</v>
      </c>
      <c r="E104" s="13">
        <f t="shared" si="1"/>
        <v>0.36795077533284848</v>
      </c>
    </row>
    <row r="105" spans="1:5">
      <c r="A105" s="2">
        <v>2300</v>
      </c>
      <c r="B105" s="6">
        <v>333686.67100000009</v>
      </c>
      <c r="C105" s="6">
        <v>106551.07799999999</v>
      </c>
      <c r="E105" s="13">
        <f t="shared" si="1"/>
        <v>0.3193147562073283</v>
      </c>
    </row>
    <row r="106" spans="1:5">
      <c r="A106" s="2">
        <v>2322</v>
      </c>
      <c r="B106" s="6">
        <v>285304.04899999988</v>
      </c>
      <c r="C106" s="6">
        <v>89952.136999999959</v>
      </c>
      <c r="E106" s="13">
        <f t="shared" si="1"/>
        <v>0.31528517493980607</v>
      </c>
    </row>
    <row r="107" spans="1:5">
      <c r="A107" s="2">
        <v>2560</v>
      </c>
      <c r="B107" s="6">
        <v>2861.9470000000001</v>
      </c>
      <c r="C107" s="6">
        <v>2057.107</v>
      </c>
      <c r="E107" s="13">
        <f t="shared" si="1"/>
        <v>0.71877885928705176</v>
      </c>
    </row>
    <row r="108" spans="1:5">
      <c r="A108" s="2">
        <v>2806</v>
      </c>
      <c r="B108" s="6">
        <v>798381.93100000022</v>
      </c>
      <c r="C108" s="6">
        <v>176327.69799999997</v>
      </c>
      <c r="E108" s="13">
        <f t="shared" si="1"/>
        <v>0.22085632346306186</v>
      </c>
    </row>
    <row r="109" spans="1:5">
      <c r="A109" s="2">
        <v>2847</v>
      </c>
      <c r="B109" s="6">
        <v>41639.715999999993</v>
      </c>
      <c r="C109" s="6">
        <v>17415.926999999989</v>
      </c>
      <c r="E109" s="13">
        <f t="shared" si="1"/>
        <v>0.41825278059053023</v>
      </c>
    </row>
    <row r="110" spans="1:5">
      <c r="A110" s="2">
        <v>328</v>
      </c>
      <c r="B110" s="6">
        <v>3018.6970000000001</v>
      </c>
      <c r="C110" s="6">
        <v>1180.1689999999999</v>
      </c>
      <c r="E110" s="13">
        <f t="shared" si="1"/>
        <v>0.39095311652676629</v>
      </c>
    </row>
    <row r="111" spans="1:5">
      <c r="A111" s="2">
        <v>3390</v>
      </c>
      <c r="B111" s="6">
        <v>40811.457000000002</v>
      </c>
      <c r="C111" s="6">
        <v>8500.7470000000012</v>
      </c>
      <c r="E111" s="13">
        <f t="shared" si="1"/>
        <v>0.20829315160201217</v>
      </c>
    </row>
    <row r="112" spans="1:5">
      <c r="A112" s="2">
        <v>3442</v>
      </c>
      <c r="B112" s="6">
        <v>62864.288</v>
      </c>
      <c r="C112" s="6">
        <v>38529.993000000002</v>
      </c>
      <c r="E112" s="13">
        <f t="shared" si="1"/>
        <v>0.61290749049762561</v>
      </c>
    </row>
    <row r="113" spans="1:5">
      <c r="A113" s="2">
        <v>3486</v>
      </c>
      <c r="B113" s="6">
        <v>3936.5120000000002</v>
      </c>
      <c r="C113" s="6">
        <v>3936.5120000000002</v>
      </c>
      <c r="E113" s="13">
        <f t="shared" si="1"/>
        <v>1</v>
      </c>
    </row>
    <row r="114" spans="1:5">
      <c r="A114" s="2">
        <v>3588</v>
      </c>
      <c r="B114" s="6">
        <v>512.14</v>
      </c>
      <c r="C114" s="6">
        <v>512.14</v>
      </c>
      <c r="E114" s="13">
        <f t="shared" si="1"/>
        <v>1</v>
      </c>
    </row>
    <row r="115" spans="1:5">
      <c r="A115" s="2">
        <v>3656</v>
      </c>
      <c r="B115" s="6">
        <v>185263.704</v>
      </c>
      <c r="C115" s="6">
        <v>129928.584</v>
      </c>
      <c r="E115" s="13">
        <f t="shared" si="1"/>
        <v>0.70131699407240611</v>
      </c>
    </row>
    <row r="116" spans="1:5">
      <c r="A116" s="2">
        <v>3773</v>
      </c>
      <c r="B116" s="6">
        <v>8710.3860000000004</v>
      </c>
      <c r="C116" s="6">
        <v>7780.505000000001</v>
      </c>
      <c r="E116" s="13">
        <f t="shared" si="1"/>
        <v>0.8932445703324744</v>
      </c>
    </row>
    <row r="117" spans="1:5">
      <c r="A117" s="2">
        <v>3796</v>
      </c>
      <c r="B117" s="6"/>
      <c r="C117" s="6"/>
      <c r="E117" s="13"/>
    </row>
    <row r="118" spans="1:5">
      <c r="A118" s="2">
        <v>3951</v>
      </c>
      <c r="B118" s="6">
        <v>13300.454000000002</v>
      </c>
      <c r="C118" s="6">
        <v>11047.321</v>
      </c>
      <c r="E118" s="13">
        <f t="shared" si="1"/>
        <v>0.83059728637834462</v>
      </c>
    </row>
    <row r="119" spans="1:5">
      <c r="A119" s="2">
        <v>3957</v>
      </c>
      <c r="B119" s="6">
        <v>585807.63500000013</v>
      </c>
      <c r="C119" s="6">
        <v>251581.21200000003</v>
      </c>
      <c r="E119" s="13">
        <f t="shared" si="1"/>
        <v>0.4294604524913711</v>
      </c>
    </row>
    <row r="120" spans="1:5">
      <c r="A120" s="2">
        <v>4626</v>
      </c>
      <c r="B120" s="6">
        <v>2095.0149999999999</v>
      </c>
      <c r="C120" s="6">
        <v>1706.125</v>
      </c>
      <c r="E120" s="13">
        <f t="shared" si="1"/>
        <v>0.8143736441027869</v>
      </c>
    </row>
    <row r="121" spans="1:5">
      <c r="A121" s="2">
        <v>4691</v>
      </c>
      <c r="B121" s="6">
        <v>564.29999999999995</v>
      </c>
      <c r="C121" s="6">
        <v>564.29999999999995</v>
      </c>
      <c r="E121" s="13">
        <f t="shared" si="1"/>
        <v>1</v>
      </c>
    </row>
    <row r="122" spans="1:5">
      <c r="A122" s="2">
        <v>4695</v>
      </c>
      <c r="B122" s="6"/>
      <c r="C122" s="6"/>
      <c r="E122" s="13"/>
    </row>
    <row r="123" spans="1:5">
      <c r="A123" s="2">
        <v>5470</v>
      </c>
      <c r="B123" s="6">
        <v>12999.06</v>
      </c>
      <c r="C123" s="6">
        <v>6502.5599999999986</v>
      </c>
      <c r="E123" s="13">
        <f t="shared" si="1"/>
        <v>0.50023309377754999</v>
      </c>
    </row>
    <row r="124" spans="1:5">
      <c r="A124" s="2">
        <v>5598</v>
      </c>
      <c r="B124" s="6"/>
      <c r="C124" s="6"/>
      <c r="E124" s="13"/>
    </row>
    <row r="125" spans="1:5">
      <c r="A125" s="2">
        <v>5713</v>
      </c>
      <c r="B125" s="6"/>
      <c r="C125" s="6"/>
      <c r="E125" s="13"/>
    </row>
    <row r="126" spans="1:5">
      <c r="A126" s="2">
        <v>5745</v>
      </c>
      <c r="B126" s="6">
        <v>8589.9209999999985</v>
      </c>
      <c r="C126" s="6">
        <v>7618.7379999999985</v>
      </c>
      <c r="E126" s="13">
        <f t="shared" si="1"/>
        <v>0.88693923960418264</v>
      </c>
    </row>
    <row r="127" spans="1:5">
      <c r="A127" s="2">
        <v>5832</v>
      </c>
      <c r="B127" s="6"/>
      <c r="C127" s="6"/>
      <c r="E127" s="13"/>
    </row>
    <row r="128" spans="1:5">
      <c r="A128" s="2">
        <v>6179</v>
      </c>
      <c r="B128" s="6">
        <v>4137.9459999999999</v>
      </c>
      <c r="C128" s="6">
        <v>4137.9459999999999</v>
      </c>
      <c r="E128" s="13">
        <f t="shared" si="1"/>
        <v>1</v>
      </c>
    </row>
    <row r="129" spans="1:5">
      <c r="A129" s="2">
        <v>6306</v>
      </c>
      <c r="B129" s="6">
        <v>29822.888999999992</v>
      </c>
      <c r="C129" s="6">
        <v>9466.7189999999973</v>
      </c>
      <c r="E129" s="13">
        <f t="shared" si="1"/>
        <v>0.31743131927963114</v>
      </c>
    </row>
    <row r="130" spans="1:5">
      <c r="A130" s="2">
        <v>6654</v>
      </c>
      <c r="B130" s="6">
        <v>48548.282999999989</v>
      </c>
      <c r="C130" s="6">
        <v>37559.449000000008</v>
      </c>
      <c r="E130" s="13">
        <f t="shared" si="1"/>
        <v>0.77365143891906574</v>
      </c>
    </row>
    <row r="131" spans="1:5">
      <c r="A131" s="2">
        <v>6844</v>
      </c>
      <c r="B131" s="6"/>
      <c r="C131" s="6"/>
      <c r="E131" s="13"/>
    </row>
    <row r="132" spans="1:5">
      <c r="A132" s="2">
        <v>7817</v>
      </c>
      <c r="B132" s="6">
        <v>14779.647000000001</v>
      </c>
      <c r="C132" s="6">
        <v>13928.823</v>
      </c>
      <c r="E132" s="13">
        <f t="shared" si="1"/>
        <v>0.94243272522002719</v>
      </c>
    </row>
    <row r="133" spans="1:5">
      <c r="A133" s="2">
        <v>8190</v>
      </c>
      <c r="B133" s="6"/>
      <c r="C133" s="6"/>
      <c r="E133" s="13"/>
    </row>
    <row r="134" spans="1:5">
      <c r="A134" s="2">
        <v>8902</v>
      </c>
      <c r="B134" s="6">
        <v>284484.66800000035</v>
      </c>
      <c r="C134" s="6">
        <v>202679.53299999997</v>
      </c>
      <c r="E134" s="13">
        <f t="shared" si="1"/>
        <v>0.71244448576047592</v>
      </c>
    </row>
    <row r="135" spans="1:5">
      <c r="A135" s="2">
        <v>9109</v>
      </c>
      <c r="B135" s="6"/>
      <c r="C135" s="6"/>
      <c r="E135" s="13"/>
    </row>
    <row r="136" spans="1:5">
      <c r="A136" s="2">
        <v>99999</v>
      </c>
      <c r="B136" s="6">
        <v>592.30799999999999</v>
      </c>
      <c r="C136" s="6">
        <v>236.923</v>
      </c>
      <c r="E136" s="13">
        <f t="shared" si="1"/>
        <v>0.39999966233783774</v>
      </c>
    </row>
    <row r="137" spans="1:5">
      <c r="A137" s="1" t="s">
        <v>20</v>
      </c>
      <c r="B137" s="6">
        <v>1611674.6589999998</v>
      </c>
      <c r="C137" s="6">
        <v>712601.4920000002</v>
      </c>
      <c r="E137" s="13">
        <f t="shared" si="1"/>
        <v>0.44214971552766735</v>
      </c>
    </row>
    <row r="138" spans="1:5">
      <c r="A138" s="2">
        <v>1042</v>
      </c>
      <c r="B138" s="6">
        <v>15220.204000000002</v>
      </c>
      <c r="C138" s="6">
        <v>6285.9479999999985</v>
      </c>
      <c r="E138" s="13">
        <f t="shared" si="1"/>
        <v>0.41300024625162696</v>
      </c>
    </row>
    <row r="139" spans="1:5">
      <c r="A139" s="2">
        <v>1044</v>
      </c>
      <c r="B139" s="6">
        <v>24900.962000000007</v>
      </c>
      <c r="C139" s="6">
        <v>21770.187999999998</v>
      </c>
      <c r="E139" s="13">
        <f t="shared" si="1"/>
        <v>0.87427096190098974</v>
      </c>
    </row>
    <row r="140" spans="1:5">
      <c r="A140" s="2">
        <v>12178</v>
      </c>
      <c r="B140" s="6">
        <v>3746.8150000000005</v>
      </c>
      <c r="C140" s="6">
        <v>3746.8150000000005</v>
      </c>
      <c r="E140" s="13">
        <f t="shared" si="1"/>
        <v>1</v>
      </c>
    </row>
    <row r="141" spans="1:5">
      <c r="A141" s="2">
        <v>12357</v>
      </c>
      <c r="B141" s="6"/>
      <c r="C141" s="6"/>
      <c r="E141" s="13"/>
    </row>
    <row r="142" spans="1:5">
      <c r="A142" s="2">
        <v>12405</v>
      </c>
      <c r="B142" s="6">
        <v>4619.116</v>
      </c>
      <c r="C142" s="6">
        <v>2483.6349999999998</v>
      </c>
      <c r="E142" s="13">
        <f t="shared" ref="E141:E204" si="2">+C142/B142</f>
        <v>0.5376862152844829</v>
      </c>
    </row>
    <row r="143" spans="1:5">
      <c r="A143" s="2">
        <v>13098</v>
      </c>
      <c r="B143" s="6"/>
      <c r="C143" s="6"/>
      <c r="E143" s="13"/>
    </row>
    <row r="144" spans="1:5">
      <c r="A144" s="2">
        <v>1358</v>
      </c>
      <c r="B144" s="6">
        <v>27904.939000000009</v>
      </c>
      <c r="C144" s="6">
        <v>11968.574999999999</v>
      </c>
      <c r="E144" s="13">
        <f t="shared" si="2"/>
        <v>0.42890525580435762</v>
      </c>
    </row>
    <row r="145" spans="1:5">
      <c r="A145" s="2">
        <v>14036</v>
      </c>
      <c r="B145" s="6">
        <v>785.4</v>
      </c>
      <c r="C145" s="6">
        <v>785.4</v>
      </c>
      <c r="E145" s="13">
        <f t="shared" si="2"/>
        <v>1</v>
      </c>
    </row>
    <row r="146" spans="1:5">
      <c r="A146" s="2">
        <v>1465</v>
      </c>
      <c r="B146" s="6">
        <v>136159.315</v>
      </c>
      <c r="C146" s="6">
        <v>63465.878000000004</v>
      </c>
      <c r="E146" s="13">
        <f t="shared" si="2"/>
        <v>0.46611484495203287</v>
      </c>
    </row>
    <row r="147" spans="1:5">
      <c r="A147" s="2">
        <v>1676</v>
      </c>
      <c r="B147" s="6">
        <v>10874.58</v>
      </c>
      <c r="C147" s="6">
        <v>5619.0000000000009</v>
      </c>
      <c r="E147" s="13">
        <f t="shared" si="2"/>
        <v>0.51670961085393652</v>
      </c>
    </row>
    <row r="148" spans="1:5">
      <c r="A148" s="2">
        <v>2300</v>
      </c>
      <c r="B148" s="6">
        <v>36999.721000000012</v>
      </c>
      <c r="C148" s="6">
        <v>27302.701000000001</v>
      </c>
      <c r="E148" s="13">
        <f t="shared" si="2"/>
        <v>0.73791640212638343</v>
      </c>
    </row>
    <row r="149" spans="1:5">
      <c r="A149" s="2">
        <v>2322</v>
      </c>
      <c r="B149" s="6">
        <v>82284.249999999985</v>
      </c>
      <c r="C149" s="6">
        <v>17075.237000000001</v>
      </c>
      <c r="E149" s="13">
        <f t="shared" si="2"/>
        <v>0.20751525352664701</v>
      </c>
    </row>
    <row r="150" spans="1:5">
      <c r="A150" s="2">
        <v>2560</v>
      </c>
      <c r="B150" s="6">
        <v>11753.362999999999</v>
      </c>
      <c r="C150" s="6">
        <v>4814.9430000000002</v>
      </c>
      <c r="E150" s="13">
        <f t="shared" si="2"/>
        <v>0.40966513158829526</v>
      </c>
    </row>
    <row r="151" spans="1:5">
      <c r="A151" s="2">
        <v>259</v>
      </c>
      <c r="B151" s="6"/>
      <c r="C151" s="6"/>
      <c r="E151" s="13"/>
    </row>
    <row r="152" spans="1:5">
      <c r="A152" s="2">
        <v>2806</v>
      </c>
      <c r="B152" s="6">
        <v>810762.26500000025</v>
      </c>
      <c r="C152" s="6">
        <v>267228.58299999998</v>
      </c>
      <c r="E152" s="13">
        <f t="shared" si="2"/>
        <v>0.32960165332805652</v>
      </c>
    </row>
    <row r="153" spans="1:5">
      <c r="A153" s="2">
        <v>2847</v>
      </c>
      <c r="B153" s="6">
        <v>49031.492000000093</v>
      </c>
      <c r="C153" s="6">
        <v>24774.308000000012</v>
      </c>
      <c r="E153" s="13">
        <f t="shared" si="2"/>
        <v>0.50527338633709051</v>
      </c>
    </row>
    <row r="154" spans="1:5">
      <c r="A154" s="2">
        <v>3115</v>
      </c>
      <c r="B154" s="6">
        <v>15290.824999999999</v>
      </c>
      <c r="C154" s="6">
        <v>14888.200999999995</v>
      </c>
      <c r="E154" s="13">
        <f t="shared" si="2"/>
        <v>0.97366891583678428</v>
      </c>
    </row>
    <row r="155" spans="1:5">
      <c r="A155" s="2">
        <v>316</v>
      </c>
      <c r="B155" s="6">
        <v>9384.5679999999993</v>
      </c>
      <c r="C155" s="6">
        <v>9384.5679999999993</v>
      </c>
      <c r="E155" s="13">
        <f t="shared" si="2"/>
        <v>1</v>
      </c>
    </row>
    <row r="156" spans="1:5">
      <c r="A156" s="2">
        <v>328</v>
      </c>
      <c r="B156" s="6">
        <v>793.22400000000005</v>
      </c>
      <c r="C156" s="6">
        <v>462.024</v>
      </c>
      <c r="E156" s="13">
        <f t="shared" si="2"/>
        <v>0.58246346555323592</v>
      </c>
    </row>
    <row r="157" spans="1:5">
      <c r="A157" s="2">
        <v>3585</v>
      </c>
      <c r="B157" s="6">
        <v>23942.591999999993</v>
      </c>
      <c r="C157" s="6">
        <v>20389.451999999994</v>
      </c>
      <c r="E157" s="13">
        <f t="shared" si="2"/>
        <v>0.85159752127087995</v>
      </c>
    </row>
    <row r="158" spans="1:5">
      <c r="A158" s="2">
        <v>3656</v>
      </c>
      <c r="B158" s="6"/>
      <c r="C158" s="6"/>
      <c r="E158" s="13"/>
    </row>
    <row r="159" spans="1:5">
      <c r="A159" s="2">
        <v>3684</v>
      </c>
      <c r="B159" s="6">
        <v>4098.9840000000004</v>
      </c>
      <c r="C159" s="6">
        <v>4098.9840000000004</v>
      </c>
      <c r="E159" s="13">
        <f t="shared" si="2"/>
        <v>1</v>
      </c>
    </row>
    <row r="160" spans="1:5">
      <c r="A160" s="2">
        <v>3695</v>
      </c>
      <c r="B160" s="6">
        <v>1561.9960000000001</v>
      </c>
      <c r="C160" s="6">
        <v>1561.9960000000001</v>
      </c>
      <c r="E160" s="13">
        <f t="shared" si="2"/>
        <v>1</v>
      </c>
    </row>
    <row r="161" spans="1:5">
      <c r="A161" s="2">
        <v>3796</v>
      </c>
      <c r="B161" s="6"/>
      <c r="C161" s="6"/>
      <c r="E161" s="13"/>
    </row>
    <row r="162" spans="1:5">
      <c r="A162" s="2">
        <v>3837</v>
      </c>
      <c r="B162" s="6">
        <v>1370.6399999999999</v>
      </c>
      <c r="C162" s="6">
        <v>1370.6399999999999</v>
      </c>
      <c r="E162" s="13">
        <f t="shared" si="2"/>
        <v>1</v>
      </c>
    </row>
    <row r="163" spans="1:5">
      <c r="A163" s="2">
        <v>3957</v>
      </c>
      <c r="B163" s="6">
        <v>95624.698000000004</v>
      </c>
      <c r="C163" s="6">
        <v>48031.332999999999</v>
      </c>
      <c r="E163" s="13">
        <f t="shared" si="2"/>
        <v>0.50229003599049271</v>
      </c>
    </row>
    <row r="164" spans="1:5">
      <c r="A164" s="2">
        <v>3964</v>
      </c>
      <c r="B164" s="6">
        <v>2349.2129999999997</v>
      </c>
      <c r="C164" s="6">
        <v>2290.7489999999998</v>
      </c>
      <c r="E164" s="13">
        <f t="shared" si="2"/>
        <v>0.9751133677533711</v>
      </c>
    </row>
    <row r="165" spans="1:5">
      <c r="A165" s="2">
        <v>3999</v>
      </c>
      <c r="B165" s="6">
        <v>31740.042999999998</v>
      </c>
      <c r="C165" s="6">
        <v>30954.282999999996</v>
      </c>
      <c r="E165" s="13">
        <f t="shared" si="2"/>
        <v>0.97524388987122668</v>
      </c>
    </row>
    <row r="166" spans="1:5">
      <c r="A166" s="2">
        <v>4279</v>
      </c>
      <c r="B166" s="6">
        <v>46273.569000000018</v>
      </c>
      <c r="C166" s="6">
        <v>45082.976000000039</v>
      </c>
      <c r="E166" s="13">
        <f t="shared" si="2"/>
        <v>0.97427056037108406</v>
      </c>
    </row>
    <row r="167" spans="1:5">
      <c r="A167" s="2">
        <v>4969</v>
      </c>
      <c r="B167" s="6">
        <v>17069.562000000002</v>
      </c>
      <c r="C167" s="6">
        <v>12981.332000000002</v>
      </c>
      <c r="E167" s="13">
        <f t="shared" si="2"/>
        <v>0.76049590493300301</v>
      </c>
    </row>
    <row r="168" spans="1:5">
      <c r="A168" s="2">
        <v>5402</v>
      </c>
      <c r="B168" s="6"/>
      <c r="C168" s="6"/>
      <c r="E168" s="13"/>
    </row>
    <row r="169" spans="1:5">
      <c r="A169" s="2">
        <v>6216</v>
      </c>
      <c r="B169" s="6">
        <v>2121.9290000000001</v>
      </c>
      <c r="C169" s="6">
        <v>2121.9290000000001</v>
      </c>
      <c r="E169" s="13">
        <f t="shared" si="2"/>
        <v>1</v>
      </c>
    </row>
    <row r="170" spans="1:5">
      <c r="A170" s="2">
        <v>8495</v>
      </c>
      <c r="B170" s="6">
        <v>141475.99400000012</v>
      </c>
      <c r="C170" s="6">
        <v>60165.814000000013</v>
      </c>
      <c r="E170" s="13">
        <f t="shared" si="2"/>
        <v>0.42527224795465979</v>
      </c>
    </row>
    <row r="171" spans="1:5">
      <c r="A171" s="2">
        <v>973</v>
      </c>
      <c r="B171" s="6">
        <v>3534.3999999999996</v>
      </c>
      <c r="C171" s="6">
        <v>1496</v>
      </c>
      <c r="E171" s="13">
        <f t="shared" si="2"/>
        <v>0.42326844726120422</v>
      </c>
    </row>
    <row r="172" spans="1:5">
      <c r="A172" s="1" t="s">
        <v>21</v>
      </c>
      <c r="B172" s="6">
        <v>10596.811</v>
      </c>
      <c r="C172" s="6">
        <v>10596.811</v>
      </c>
      <c r="E172" s="13">
        <f t="shared" si="2"/>
        <v>1</v>
      </c>
    </row>
    <row r="173" spans="1:5">
      <c r="A173" s="2">
        <v>3759</v>
      </c>
      <c r="B173" s="6"/>
      <c r="C173" s="6"/>
      <c r="E173" s="13"/>
    </row>
    <row r="174" spans="1:5">
      <c r="A174" s="2">
        <v>3818</v>
      </c>
      <c r="B174" s="6">
        <v>435.7</v>
      </c>
      <c r="C174" s="6">
        <v>435.7</v>
      </c>
      <c r="E174" s="13">
        <f t="shared" si="2"/>
        <v>1</v>
      </c>
    </row>
    <row r="175" spans="1:5">
      <c r="A175" s="2">
        <v>4541</v>
      </c>
      <c r="B175" s="6">
        <v>7164.201</v>
      </c>
      <c r="C175" s="6">
        <v>7164.201</v>
      </c>
      <c r="E175" s="13">
        <f t="shared" si="2"/>
        <v>1</v>
      </c>
    </row>
    <row r="176" spans="1:5">
      <c r="A176" s="2">
        <v>4544</v>
      </c>
      <c r="B176" s="6"/>
      <c r="C176" s="6"/>
      <c r="E176" s="13"/>
    </row>
    <row r="177" spans="1:5">
      <c r="A177" s="2">
        <v>4567</v>
      </c>
      <c r="B177" s="6">
        <v>2996.91</v>
      </c>
      <c r="C177" s="6">
        <v>2996.91</v>
      </c>
      <c r="E177" s="13">
        <f t="shared" si="2"/>
        <v>1</v>
      </c>
    </row>
    <row r="178" spans="1:5">
      <c r="A178" s="2">
        <v>7047</v>
      </c>
      <c r="B178" s="6"/>
      <c r="C178" s="6"/>
      <c r="E178" s="13"/>
    </row>
    <row r="179" spans="1:5">
      <c r="A179" s="1" t="s">
        <v>22</v>
      </c>
      <c r="B179" s="6">
        <v>355357.43499999994</v>
      </c>
      <c r="C179" s="6">
        <v>354341.69500000001</v>
      </c>
      <c r="E179" s="13">
        <f t="shared" si="2"/>
        <v>0.99714163853079385</v>
      </c>
    </row>
    <row r="180" spans="1:5">
      <c r="A180" s="2">
        <v>11090</v>
      </c>
      <c r="B180" s="6"/>
      <c r="C180" s="6"/>
      <c r="E180" s="13"/>
    </row>
    <row r="181" spans="1:5">
      <c r="A181" s="2">
        <v>13276</v>
      </c>
      <c r="B181" s="6">
        <v>306012.89999999997</v>
      </c>
      <c r="C181" s="6">
        <v>305064.86</v>
      </c>
      <c r="E181" s="13">
        <f t="shared" si="2"/>
        <v>0.9969019606689784</v>
      </c>
    </row>
    <row r="182" spans="1:5">
      <c r="A182" s="2">
        <v>6465</v>
      </c>
      <c r="B182" s="6">
        <v>49344.535000000003</v>
      </c>
      <c r="C182" s="6">
        <v>49276.835000000006</v>
      </c>
      <c r="E182" s="13">
        <f t="shared" si="2"/>
        <v>0.99862801422690484</v>
      </c>
    </row>
    <row r="183" spans="1:5">
      <c r="A183" s="1" t="s">
        <v>23</v>
      </c>
      <c r="B183" s="6">
        <v>918569.43700000062</v>
      </c>
      <c r="C183" s="6">
        <v>849237.18799999915</v>
      </c>
      <c r="E183" s="13">
        <f t="shared" si="2"/>
        <v>0.92452149374092296</v>
      </c>
    </row>
    <row r="184" spans="1:5">
      <c r="A184" s="2">
        <v>11183</v>
      </c>
      <c r="B184" s="6"/>
      <c r="C184" s="6"/>
      <c r="E184" s="13"/>
    </row>
    <row r="185" spans="1:5">
      <c r="A185" s="2">
        <v>11437</v>
      </c>
      <c r="B185" s="6">
        <v>31827.4</v>
      </c>
      <c r="C185" s="6">
        <v>32067.099999999991</v>
      </c>
      <c r="E185" s="13">
        <f t="shared" si="2"/>
        <v>1.007531246661681</v>
      </c>
    </row>
    <row r="186" spans="1:5">
      <c r="A186" s="2">
        <v>12164</v>
      </c>
      <c r="B186" s="6"/>
      <c r="C186" s="6"/>
      <c r="E186" s="13"/>
    </row>
    <row r="187" spans="1:5">
      <c r="A187" s="2">
        <v>1885</v>
      </c>
      <c r="B187" s="6">
        <v>5434.6490000000013</v>
      </c>
      <c r="C187" s="6">
        <v>5380.0760000000009</v>
      </c>
      <c r="E187" s="13">
        <f t="shared" si="2"/>
        <v>0.98995832113536675</v>
      </c>
    </row>
    <row r="188" spans="1:5">
      <c r="A188" s="2">
        <v>2052</v>
      </c>
      <c r="B188" s="6">
        <v>8319.6650000000063</v>
      </c>
      <c r="C188" s="6">
        <v>7750.6380000000045</v>
      </c>
      <c r="E188" s="13">
        <f t="shared" si="2"/>
        <v>0.93160457782855421</v>
      </c>
    </row>
    <row r="189" spans="1:5">
      <c r="A189" s="2">
        <v>3692</v>
      </c>
      <c r="B189" s="6">
        <v>10277.922000000004</v>
      </c>
      <c r="C189" s="6">
        <v>10196.372000000007</v>
      </c>
      <c r="E189" s="13">
        <f t="shared" si="2"/>
        <v>0.9920655167455058</v>
      </c>
    </row>
    <row r="190" spans="1:5">
      <c r="A190" s="2">
        <v>3705</v>
      </c>
      <c r="B190" s="6"/>
      <c r="C190" s="6"/>
      <c r="E190" s="13"/>
    </row>
    <row r="191" spans="1:5">
      <c r="A191" s="2">
        <v>447</v>
      </c>
      <c r="B191" s="6"/>
      <c r="C191" s="6"/>
      <c r="E191" s="13"/>
    </row>
    <row r="192" spans="1:5">
      <c r="A192" s="2">
        <v>4827</v>
      </c>
      <c r="B192" s="6">
        <v>1158</v>
      </c>
      <c r="C192" s="6">
        <v>1149.4000000000001</v>
      </c>
      <c r="E192" s="13">
        <f t="shared" si="2"/>
        <v>0.9925734024179621</v>
      </c>
    </row>
    <row r="193" spans="1:5">
      <c r="A193" s="2">
        <v>597</v>
      </c>
      <c r="B193" s="6"/>
      <c r="C193" s="6"/>
      <c r="E193" s="13"/>
    </row>
    <row r="194" spans="1:5">
      <c r="A194" s="2">
        <v>6202</v>
      </c>
      <c r="B194" s="6">
        <v>848980.30100000056</v>
      </c>
      <c r="C194" s="6">
        <v>781108.6619999992</v>
      </c>
      <c r="E194" s="13">
        <f t="shared" si="2"/>
        <v>0.92005510737992813</v>
      </c>
    </row>
    <row r="195" spans="1:5">
      <c r="A195" s="2">
        <v>6276</v>
      </c>
      <c r="B195" s="6">
        <v>5422.7000000000007</v>
      </c>
      <c r="C195" s="6">
        <v>5199.5000000000009</v>
      </c>
      <c r="E195" s="13">
        <f t="shared" si="2"/>
        <v>0.9588396924041529</v>
      </c>
    </row>
    <row r="196" spans="1:5">
      <c r="A196" s="2">
        <v>6351</v>
      </c>
      <c r="B196" s="6">
        <v>904</v>
      </c>
      <c r="C196" s="6">
        <v>904</v>
      </c>
      <c r="E196" s="13">
        <f t="shared" si="2"/>
        <v>1</v>
      </c>
    </row>
    <row r="197" spans="1:5">
      <c r="A197" s="2">
        <v>99999</v>
      </c>
      <c r="B197" s="6">
        <v>6244.800000000002</v>
      </c>
      <c r="C197" s="6">
        <v>5481.4400000000005</v>
      </c>
      <c r="E197" s="13">
        <f t="shared" si="2"/>
        <v>0.8777606968998205</v>
      </c>
    </row>
    <row r="198" spans="1:5">
      <c r="A198" s="1" t="s">
        <v>24</v>
      </c>
      <c r="B198" s="6">
        <v>29879.955000000002</v>
      </c>
      <c r="C198" s="6">
        <v>20915.466999999997</v>
      </c>
      <c r="E198" s="13">
        <f t="shared" si="2"/>
        <v>0.69998321617284887</v>
      </c>
    </row>
    <row r="199" spans="1:5">
      <c r="A199" s="2">
        <v>325</v>
      </c>
      <c r="B199" s="6">
        <v>2166.7199999999998</v>
      </c>
      <c r="C199" s="6">
        <v>2166.7199999999998</v>
      </c>
      <c r="E199" s="13">
        <f t="shared" si="2"/>
        <v>1</v>
      </c>
    </row>
    <row r="200" spans="1:5">
      <c r="A200" s="2">
        <v>3818</v>
      </c>
      <c r="B200" s="6">
        <v>2131.1999999999998</v>
      </c>
      <c r="C200" s="6">
        <v>2131.1999999999998</v>
      </c>
      <c r="E200" s="13">
        <f t="shared" si="2"/>
        <v>1</v>
      </c>
    </row>
    <row r="201" spans="1:5">
      <c r="A201" s="2">
        <v>4544</v>
      </c>
      <c r="B201" s="6">
        <v>16626.504000000001</v>
      </c>
      <c r="C201" s="6">
        <v>7662.0159999999987</v>
      </c>
      <c r="E201" s="13">
        <f t="shared" si="2"/>
        <v>0.46083145320266955</v>
      </c>
    </row>
    <row r="202" spans="1:5">
      <c r="A202" s="2">
        <v>4567</v>
      </c>
      <c r="B202" s="6">
        <v>400.88099999999997</v>
      </c>
      <c r="C202" s="6">
        <v>400.88099999999997</v>
      </c>
      <c r="E202" s="13">
        <f t="shared" si="2"/>
        <v>1</v>
      </c>
    </row>
    <row r="203" spans="1:5">
      <c r="A203" s="2">
        <v>7047</v>
      </c>
      <c r="B203" s="6">
        <v>8554.65</v>
      </c>
      <c r="C203" s="6">
        <v>8554.65</v>
      </c>
      <c r="E203" s="13">
        <f t="shared" si="2"/>
        <v>1</v>
      </c>
    </row>
    <row r="204" spans="1:5">
      <c r="A204" s="1" t="s">
        <v>25</v>
      </c>
      <c r="B204" s="6">
        <v>23181.642</v>
      </c>
      <c r="C204" s="6">
        <v>14615.837999999998</v>
      </c>
      <c r="E204" s="13">
        <f t="shared" si="2"/>
        <v>0.63049192115036534</v>
      </c>
    </row>
    <row r="205" spans="1:5">
      <c r="A205" s="2">
        <v>4541</v>
      </c>
      <c r="B205" s="6">
        <v>22815.642</v>
      </c>
      <c r="C205" s="6">
        <v>14249.837999999998</v>
      </c>
      <c r="E205" s="13">
        <f t="shared" ref="E205:E230" si="3">+C205/B205</f>
        <v>0.6245644106793049</v>
      </c>
    </row>
    <row r="206" spans="1:5">
      <c r="A206" s="2">
        <v>4567</v>
      </c>
      <c r="B206" s="6">
        <v>366</v>
      </c>
      <c r="C206" s="6">
        <v>366</v>
      </c>
      <c r="E206" s="13">
        <f t="shared" si="3"/>
        <v>1</v>
      </c>
    </row>
    <row r="207" spans="1:5">
      <c r="A207" s="1" t="s">
        <v>26</v>
      </c>
      <c r="B207" s="6">
        <v>1222668.8999999997</v>
      </c>
      <c r="C207" s="6">
        <v>374078.36</v>
      </c>
      <c r="E207" s="13">
        <f t="shared" si="3"/>
        <v>0.30595229828778675</v>
      </c>
    </row>
    <row r="208" spans="1:5">
      <c r="A208" s="2">
        <v>1982</v>
      </c>
      <c r="B208" s="6">
        <v>1119060.6999999997</v>
      </c>
      <c r="C208" s="6">
        <v>270527</v>
      </c>
      <c r="E208" s="13">
        <f t="shared" si="3"/>
        <v>0.24174470607358481</v>
      </c>
    </row>
    <row r="209" spans="1:5">
      <c r="A209" s="2">
        <v>597</v>
      </c>
      <c r="B209" s="6">
        <v>103608.2</v>
      </c>
      <c r="C209" s="6">
        <v>103551.36</v>
      </c>
      <c r="E209" s="13">
        <f t="shared" si="3"/>
        <v>0.99945139477377276</v>
      </c>
    </row>
    <row r="210" spans="1:5">
      <c r="A210" s="1" t="s">
        <v>27</v>
      </c>
      <c r="B210" s="6">
        <v>88769.750999999989</v>
      </c>
      <c r="C210" s="6">
        <v>56355.578999999998</v>
      </c>
      <c r="E210" s="13">
        <f t="shared" si="3"/>
        <v>0.63485115554734406</v>
      </c>
    </row>
    <row r="211" spans="1:5">
      <c r="A211" s="2">
        <v>1044</v>
      </c>
      <c r="B211" s="6">
        <v>1153.53</v>
      </c>
      <c r="C211" s="6">
        <v>494.37</v>
      </c>
      <c r="E211" s="13">
        <f t="shared" si="3"/>
        <v>0.4285714285714286</v>
      </c>
    </row>
    <row r="212" spans="1:5">
      <c r="A212" s="2">
        <v>11245</v>
      </c>
      <c r="B212" s="6">
        <v>1464.606</v>
      </c>
      <c r="C212" s="6">
        <v>1464.606</v>
      </c>
      <c r="E212" s="13">
        <f t="shared" si="3"/>
        <v>1</v>
      </c>
    </row>
    <row r="213" spans="1:5">
      <c r="A213" s="2">
        <v>1194</v>
      </c>
      <c r="B213" s="6"/>
      <c r="C213" s="6"/>
      <c r="E213" s="13"/>
    </row>
    <row r="214" spans="1:5">
      <c r="A214" s="2">
        <v>12037</v>
      </c>
      <c r="B214" s="6"/>
      <c r="C214" s="6"/>
      <c r="E214" s="13"/>
    </row>
    <row r="215" spans="1:5">
      <c r="A215" s="2">
        <v>12052</v>
      </c>
      <c r="B215" s="6"/>
      <c r="C215" s="6"/>
      <c r="E215" s="13"/>
    </row>
    <row r="216" spans="1:5">
      <c r="A216" s="2">
        <v>12159</v>
      </c>
      <c r="B216" s="6"/>
      <c r="C216" s="6"/>
      <c r="E216" s="13"/>
    </row>
    <row r="217" spans="1:5">
      <c r="A217" s="2">
        <v>2298</v>
      </c>
      <c r="B217" s="6">
        <v>5797.1859999999997</v>
      </c>
      <c r="C217" s="6">
        <v>5673.0959999999995</v>
      </c>
      <c r="E217" s="13">
        <f t="shared" si="3"/>
        <v>0.97859478719502868</v>
      </c>
    </row>
    <row r="218" spans="1:5">
      <c r="A218" s="2">
        <v>3447</v>
      </c>
      <c r="B218" s="6">
        <v>482.59199999999998</v>
      </c>
      <c r="C218" s="6">
        <v>398.11200000000002</v>
      </c>
      <c r="E218" s="13">
        <f t="shared" si="3"/>
        <v>0.82494529540481409</v>
      </c>
    </row>
    <row r="219" spans="1:5">
      <c r="A219" s="2">
        <v>3656</v>
      </c>
      <c r="B219" s="6">
        <v>12423.75</v>
      </c>
      <c r="C219" s="6">
        <v>6498</v>
      </c>
      <c r="E219" s="13">
        <f t="shared" si="3"/>
        <v>0.52303048596438273</v>
      </c>
    </row>
    <row r="220" spans="1:5">
      <c r="A220" s="2">
        <v>4313</v>
      </c>
      <c r="B220" s="6"/>
      <c r="C220" s="6"/>
      <c r="E220" s="13"/>
    </row>
    <row r="221" spans="1:5">
      <c r="A221" s="2">
        <v>5725</v>
      </c>
      <c r="B221" s="6">
        <v>5193.3969999999999</v>
      </c>
      <c r="C221" s="6">
        <v>4709.6570000000002</v>
      </c>
      <c r="E221" s="13">
        <f t="shared" si="3"/>
        <v>0.90685480043216415</v>
      </c>
    </row>
    <row r="222" spans="1:5">
      <c r="A222" s="2">
        <v>6573</v>
      </c>
      <c r="B222" s="6">
        <v>4033.38</v>
      </c>
      <c r="C222" s="6">
        <v>3130.3450000000003</v>
      </c>
      <c r="E222" s="13">
        <f t="shared" si="3"/>
        <v>0.77610961526064992</v>
      </c>
    </row>
    <row r="223" spans="1:5">
      <c r="A223" s="2">
        <v>6672</v>
      </c>
      <c r="B223" s="6">
        <v>-541.875</v>
      </c>
      <c r="C223" s="6">
        <v>-541.875</v>
      </c>
      <c r="E223" s="13">
        <f t="shared" si="3"/>
        <v>1</v>
      </c>
    </row>
    <row r="224" spans="1:5">
      <c r="A224" s="2">
        <v>6811</v>
      </c>
      <c r="B224" s="6">
        <v>2585.1959999999999</v>
      </c>
      <c r="C224" s="6">
        <v>2585.1959999999999</v>
      </c>
      <c r="E224" s="13">
        <f t="shared" si="3"/>
        <v>1</v>
      </c>
    </row>
    <row r="225" spans="1:5">
      <c r="A225" s="2">
        <v>7578</v>
      </c>
      <c r="B225" s="6">
        <v>38935.03</v>
      </c>
      <c r="C225" s="6">
        <v>28045.833999999999</v>
      </c>
      <c r="E225" s="13">
        <f t="shared" si="3"/>
        <v>0.72032393451347021</v>
      </c>
    </row>
    <row r="226" spans="1:5">
      <c r="A226" s="2">
        <v>820</v>
      </c>
      <c r="B226" s="6"/>
      <c r="C226" s="6"/>
      <c r="E226" s="13"/>
    </row>
    <row r="227" spans="1:5">
      <c r="A227" s="2">
        <v>987</v>
      </c>
      <c r="B227" s="6">
        <v>17242.959000000003</v>
      </c>
      <c r="C227" s="6">
        <v>3898.2379999999998</v>
      </c>
      <c r="E227" s="13">
        <f t="shared" si="3"/>
        <v>0.22607709036482654</v>
      </c>
    </row>
    <row r="228" spans="1:5">
      <c r="A228" s="1" t="s">
        <v>28</v>
      </c>
      <c r="B228" s="6">
        <v>1735545.0900000003</v>
      </c>
      <c r="C228" s="6">
        <v>1366172.2290000003</v>
      </c>
      <c r="E228" s="13">
        <f t="shared" si="3"/>
        <v>0.78717184409193308</v>
      </c>
    </row>
    <row r="229" spans="1:5">
      <c r="A229" s="2">
        <v>1044</v>
      </c>
      <c r="B229" s="6">
        <v>11902.360999999999</v>
      </c>
      <c r="C229" s="6">
        <v>10005.197</v>
      </c>
      <c r="E229" s="13">
        <f t="shared" si="3"/>
        <v>0.8406060780714012</v>
      </c>
    </row>
    <row r="230" spans="1:5">
      <c r="A230" s="2">
        <v>11081</v>
      </c>
      <c r="B230" s="6"/>
      <c r="C230" s="6"/>
      <c r="E230" s="13"/>
    </row>
    <row r="231" spans="1:5">
      <c r="A231" s="2">
        <v>11187</v>
      </c>
      <c r="B231" s="6">
        <v>249094.78600000002</v>
      </c>
      <c r="C231" s="6">
        <v>249094.78600000002</v>
      </c>
    </row>
    <row r="232" spans="1:5">
      <c r="A232" s="2">
        <v>11245</v>
      </c>
      <c r="B232" s="6">
        <v>11280.694</v>
      </c>
      <c r="C232" s="6">
        <v>10658.301999999998</v>
      </c>
    </row>
    <row r="233" spans="1:5">
      <c r="A233" s="2">
        <v>11275</v>
      </c>
      <c r="B233" s="6">
        <v>24893.928</v>
      </c>
      <c r="C233" s="6">
        <v>6484.41</v>
      </c>
    </row>
    <row r="234" spans="1:5">
      <c r="A234" s="2">
        <v>11338</v>
      </c>
      <c r="B234" s="6">
        <v>7145.4</v>
      </c>
      <c r="C234" s="6">
        <v>5721.1319999999996</v>
      </c>
    </row>
    <row r="235" spans="1:5">
      <c r="A235" s="2">
        <v>1194</v>
      </c>
      <c r="B235" s="6"/>
      <c r="C235" s="6"/>
    </row>
    <row r="236" spans="1:5">
      <c r="A236" s="2">
        <v>12052</v>
      </c>
      <c r="B236" s="6"/>
      <c r="C236" s="6"/>
    </row>
    <row r="237" spans="1:5">
      <c r="A237" s="2">
        <v>12053</v>
      </c>
      <c r="B237" s="6"/>
      <c r="C237" s="6"/>
    </row>
    <row r="238" spans="1:5">
      <c r="A238" s="2">
        <v>12133</v>
      </c>
      <c r="B238" s="6">
        <v>7075.170000000001</v>
      </c>
      <c r="C238" s="6">
        <v>7075.170000000001</v>
      </c>
    </row>
    <row r="239" spans="1:5">
      <c r="A239" s="2">
        <v>12135</v>
      </c>
      <c r="B239" s="6">
        <v>1929.4580000000001</v>
      </c>
      <c r="C239" s="6">
        <v>1929.4580000000001</v>
      </c>
    </row>
    <row r="240" spans="1:5">
      <c r="A240" s="2">
        <v>12237</v>
      </c>
      <c r="B240" s="6"/>
      <c r="C240" s="6"/>
    </row>
    <row r="241" spans="1:3">
      <c r="A241" s="2">
        <v>1268</v>
      </c>
      <c r="B241" s="6">
        <v>1749.5039999999999</v>
      </c>
      <c r="C241" s="6">
        <v>1749.5039999999999</v>
      </c>
    </row>
    <row r="242" spans="1:3">
      <c r="A242" s="2">
        <v>14036</v>
      </c>
      <c r="B242" s="6">
        <v>9146.4349999999995</v>
      </c>
      <c r="C242" s="6">
        <v>6470.6959999999999</v>
      </c>
    </row>
    <row r="243" spans="1:3">
      <c r="A243" s="2">
        <v>14208</v>
      </c>
      <c r="B243" s="6">
        <v>267.34800000000001</v>
      </c>
      <c r="C243" s="6">
        <v>267.34800000000001</v>
      </c>
    </row>
    <row r="244" spans="1:3">
      <c r="A244" s="2">
        <v>14246</v>
      </c>
      <c r="B244" s="6">
        <v>10808.718000000001</v>
      </c>
      <c r="C244" s="6">
        <v>10808.718000000001</v>
      </c>
    </row>
    <row r="245" spans="1:3">
      <c r="A245" s="2">
        <v>2560</v>
      </c>
      <c r="B245" s="6">
        <v>17742.067000000003</v>
      </c>
      <c r="C245" s="6">
        <v>11998.462000000001</v>
      </c>
    </row>
    <row r="246" spans="1:3">
      <c r="A246" s="2">
        <v>2801</v>
      </c>
      <c r="B246" s="6">
        <v>43039.097000000002</v>
      </c>
      <c r="C246" s="6">
        <v>5164.232</v>
      </c>
    </row>
    <row r="247" spans="1:3">
      <c r="A247" s="2">
        <v>3046</v>
      </c>
      <c r="B247" s="6">
        <v>171277.56000000003</v>
      </c>
      <c r="C247" s="6">
        <v>122233.47000000003</v>
      </c>
    </row>
    <row r="248" spans="1:3">
      <c r="A248" s="2">
        <v>325</v>
      </c>
      <c r="B248" s="6">
        <v>62121.813999999998</v>
      </c>
      <c r="C248" s="6">
        <v>53490.313000000002</v>
      </c>
    </row>
    <row r="249" spans="1:3">
      <c r="A249" s="2">
        <v>3447</v>
      </c>
      <c r="B249" s="6">
        <v>104929.92000000001</v>
      </c>
      <c r="C249" s="6">
        <v>64400.083000000006</v>
      </c>
    </row>
    <row r="250" spans="1:3">
      <c r="A250" s="2">
        <v>3773</v>
      </c>
      <c r="B250" s="6">
        <v>12310.268</v>
      </c>
      <c r="C250" s="6">
        <v>7750.094000000001</v>
      </c>
    </row>
    <row r="251" spans="1:3">
      <c r="A251" s="2">
        <v>380</v>
      </c>
      <c r="B251" s="6"/>
      <c r="C251" s="6"/>
    </row>
    <row r="252" spans="1:3">
      <c r="A252" s="2">
        <v>3812</v>
      </c>
      <c r="B252" s="6">
        <v>37448.003000000019</v>
      </c>
      <c r="C252" s="6">
        <v>14977.532999999998</v>
      </c>
    </row>
    <row r="253" spans="1:3">
      <c r="A253" s="2">
        <v>3815</v>
      </c>
      <c r="B253" s="6">
        <v>17017.919000000005</v>
      </c>
      <c r="C253" s="6">
        <v>8481.2470000000012</v>
      </c>
    </row>
    <row r="254" spans="1:3">
      <c r="A254" s="2">
        <v>4251</v>
      </c>
      <c r="B254" s="6">
        <v>6011.6550000000007</v>
      </c>
      <c r="C254" s="6">
        <v>5901.37</v>
      </c>
    </row>
    <row r="255" spans="1:3">
      <c r="A255" s="2">
        <v>4313</v>
      </c>
      <c r="B255" s="6"/>
      <c r="C255" s="6"/>
    </row>
    <row r="256" spans="1:3">
      <c r="A256" s="2">
        <v>4380</v>
      </c>
      <c r="B256" s="6"/>
      <c r="C256" s="6"/>
    </row>
    <row r="257" spans="1:3">
      <c r="A257" s="2">
        <v>4576</v>
      </c>
      <c r="B257" s="6">
        <v>225967.03099999996</v>
      </c>
      <c r="C257" s="6">
        <v>184191.87699999995</v>
      </c>
    </row>
    <row r="258" spans="1:3">
      <c r="A258" s="2">
        <v>4600</v>
      </c>
      <c r="B258" s="6">
        <v>13889.470999999998</v>
      </c>
      <c r="C258" s="6">
        <v>10258.924999999999</v>
      </c>
    </row>
    <row r="259" spans="1:3">
      <c r="A259" s="2">
        <v>4888</v>
      </c>
      <c r="B259" s="6">
        <v>23035.209000000003</v>
      </c>
      <c r="C259" s="6">
        <v>19070.244000000002</v>
      </c>
    </row>
    <row r="260" spans="1:3">
      <c r="A260" s="2">
        <v>4969</v>
      </c>
      <c r="B260" s="6">
        <v>33285.758000000009</v>
      </c>
      <c r="C260" s="6">
        <v>23033.738000000008</v>
      </c>
    </row>
    <row r="261" spans="1:3">
      <c r="A261" s="2">
        <v>5240</v>
      </c>
      <c r="B261" s="6">
        <v>96805.180999999997</v>
      </c>
      <c r="C261" s="6">
        <v>96689.328999999998</v>
      </c>
    </row>
    <row r="262" spans="1:3">
      <c r="A262" s="2">
        <v>5384</v>
      </c>
      <c r="B262" s="6">
        <v>15900.494000000001</v>
      </c>
      <c r="C262" s="6">
        <v>2614.1550000000002</v>
      </c>
    </row>
    <row r="263" spans="1:3">
      <c r="A263" s="2">
        <v>5386</v>
      </c>
      <c r="B263" s="6"/>
      <c r="C263" s="6"/>
    </row>
    <row r="264" spans="1:3">
      <c r="A264" s="2">
        <v>57</v>
      </c>
      <c r="B264" s="6"/>
      <c r="C264" s="6"/>
    </row>
    <row r="265" spans="1:3">
      <c r="A265" s="2">
        <v>59</v>
      </c>
      <c r="B265" s="6"/>
      <c r="C265" s="6"/>
    </row>
    <row r="266" spans="1:3">
      <c r="A266" s="2">
        <v>5991</v>
      </c>
      <c r="B266" s="6">
        <v>1659.1499999999999</v>
      </c>
      <c r="C266" s="6">
        <v>1659.1499999999999</v>
      </c>
    </row>
    <row r="267" spans="1:3">
      <c r="A267" s="2">
        <v>6</v>
      </c>
      <c r="B267" s="6"/>
      <c r="C267" s="6"/>
    </row>
    <row r="268" spans="1:3">
      <c r="A268" s="2">
        <v>6216</v>
      </c>
      <c r="B268" s="6">
        <v>32283</v>
      </c>
      <c r="C268" s="6">
        <v>10931.245999999999</v>
      </c>
    </row>
    <row r="269" spans="1:3">
      <c r="A269" s="2">
        <v>6289</v>
      </c>
      <c r="B269" s="6">
        <v>14486.528999999997</v>
      </c>
      <c r="C269" s="6">
        <v>14486.528999999997</v>
      </c>
    </row>
    <row r="270" spans="1:3">
      <c r="A270" s="2">
        <v>6296</v>
      </c>
      <c r="B270" s="6">
        <v>11716.8</v>
      </c>
      <c r="C270" s="6">
        <v>10312.799999999999</v>
      </c>
    </row>
    <row r="271" spans="1:3">
      <c r="A271" s="2">
        <v>6573</v>
      </c>
      <c r="B271" s="6">
        <v>18416.431999999997</v>
      </c>
      <c r="C271" s="6">
        <v>15095.925999999996</v>
      </c>
    </row>
    <row r="272" spans="1:3">
      <c r="A272" s="2">
        <v>6811</v>
      </c>
      <c r="B272" s="6">
        <v>7183.0920000000006</v>
      </c>
      <c r="C272" s="6">
        <v>6454.438000000001</v>
      </c>
    </row>
    <row r="273" spans="1:3">
      <c r="A273" s="2">
        <v>6901</v>
      </c>
      <c r="B273" s="6">
        <v>2579.808</v>
      </c>
      <c r="C273" s="6">
        <v>2579.808</v>
      </c>
    </row>
    <row r="274" spans="1:3">
      <c r="A274" s="2">
        <v>6918</v>
      </c>
      <c r="B274" s="6"/>
      <c r="C274" s="6"/>
    </row>
    <row r="275" spans="1:3">
      <c r="A275" s="2">
        <v>7044</v>
      </c>
      <c r="B275" s="6"/>
      <c r="C275" s="6"/>
    </row>
    <row r="276" spans="1:3">
      <c r="A276" s="2">
        <v>7093</v>
      </c>
      <c r="B276" s="6">
        <v>9397.25</v>
      </c>
      <c r="C276" s="6">
        <v>9397.25</v>
      </c>
    </row>
    <row r="277" spans="1:3">
      <c r="A277" s="2">
        <v>76</v>
      </c>
      <c r="B277" s="6">
        <v>85065.723000000027</v>
      </c>
      <c r="C277" s="6">
        <v>75620.155999999988</v>
      </c>
    </row>
    <row r="278" spans="1:3">
      <c r="A278" s="2">
        <v>7667</v>
      </c>
      <c r="B278" s="6">
        <v>121429.15099999998</v>
      </c>
      <c r="C278" s="6">
        <v>85333.333000000013</v>
      </c>
    </row>
    <row r="279" spans="1:3">
      <c r="A279" s="2">
        <v>8137</v>
      </c>
      <c r="B279" s="6"/>
      <c r="C279" s="6"/>
    </row>
    <row r="280" spans="1:3">
      <c r="A280" s="2">
        <v>820</v>
      </c>
      <c r="B280" s="6">
        <v>154279.98400000003</v>
      </c>
      <c r="C280" s="6">
        <v>154081.31800000006</v>
      </c>
    </row>
    <row r="281" spans="1:3">
      <c r="A281" s="2">
        <v>861</v>
      </c>
      <c r="B281" s="6"/>
      <c r="C281" s="6"/>
    </row>
    <row r="282" spans="1:3">
      <c r="A282" s="2">
        <v>898</v>
      </c>
      <c r="B282" s="6"/>
      <c r="C282" s="6"/>
    </row>
    <row r="283" spans="1:3">
      <c r="A283" s="2">
        <v>9088</v>
      </c>
      <c r="B283" s="6">
        <v>20989.119999999999</v>
      </c>
      <c r="C283" s="6">
        <v>19046.8</v>
      </c>
    </row>
    <row r="284" spans="1:3">
      <c r="A284" s="2">
        <v>9336</v>
      </c>
      <c r="B284" s="6">
        <v>5662.2420000000002</v>
      </c>
      <c r="C284" s="6">
        <v>5662.2420000000002</v>
      </c>
    </row>
    <row r="285" spans="1:3">
      <c r="A285" s="2">
        <v>967</v>
      </c>
      <c r="B285" s="6"/>
      <c r="C285" s="6"/>
    </row>
    <row r="286" spans="1:3">
      <c r="A286" s="2">
        <v>973</v>
      </c>
      <c r="B286" s="6">
        <v>31994.799999999999</v>
      </c>
      <c r="C286" s="6">
        <v>14991.44</v>
      </c>
    </row>
    <row r="287" spans="1:3">
      <c r="A287" s="2">
        <v>9871</v>
      </c>
      <c r="B287" s="6"/>
      <c r="C287" s="6"/>
    </row>
    <row r="288" spans="1:3">
      <c r="A288" s="2">
        <v>99999</v>
      </c>
      <c r="B288" s="6">
        <v>2326.7599999999998</v>
      </c>
      <c r="C288" s="6">
        <v>0</v>
      </c>
    </row>
    <row r="289" spans="1:3">
      <c r="A289" s="1" t="s">
        <v>29</v>
      </c>
      <c r="B289" s="6"/>
      <c r="C289" s="6"/>
    </row>
    <row r="290" spans="1:3">
      <c r="A290" s="2">
        <v>11129</v>
      </c>
      <c r="B290" s="6"/>
      <c r="C290" s="6"/>
    </row>
    <row r="291" spans="1:3">
      <c r="A291" s="2">
        <v>12050</v>
      </c>
      <c r="B291" s="6"/>
      <c r="C291" s="6"/>
    </row>
    <row r="292" spans="1:3">
      <c r="A292" s="2">
        <v>12218</v>
      </c>
      <c r="B292" s="6"/>
      <c r="C292" s="6"/>
    </row>
    <row r="293" spans="1:3">
      <c r="A293" s="2">
        <v>1268</v>
      </c>
      <c r="B293" s="6"/>
      <c r="C293" s="6"/>
    </row>
    <row r="294" spans="1:3">
      <c r="A294" s="2">
        <v>3042</v>
      </c>
      <c r="B294" s="6"/>
      <c r="C294" s="6"/>
    </row>
    <row r="295" spans="1:3">
      <c r="A295" s="2">
        <v>338</v>
      </c>
      <c r="B295" s="6"/>
      <c r="C295" s="6"/>
    </row>
    <row r="296" spans="1:3">
      <c r="A296" s="2">
        <v>3639</v>
      </c>
      <c r="B296" s="6"/>
      <c r="C296" s="6"/>
    </row>
    <row r="297" spans="1:3">
      <c r="A297" s="2">
        <v>4138</v>
      </c>
      <c r="B297" s="6"/>
      <c r="C297" s="6"/>
    </row>
    <row r="298" spans="1:3">
      <c r="A298" s="2">
        <v>5286</v>
      </c>
      <c r="B298" s="6"/>
      <c r="C298" s="6"/>
    </row>
    <row r="299" spans="1:3">
      <c r="A299" s="2">
        <v>7362</v>
      </c>
      <c r="B299" s="6"/>
      <c r="C299" s="6"/>
    </row>
    <row r="300" spans="1:3">
      <c r="A300" s="2">
        <v>9469</v>
      </c>
      <c r="B300" s="6"/>
      <c r="C300" s="6"/>
    </row>
    <row r="301" spans="1:3">
      <c r="A301" s="2">
        <v>9969</v>
      </c>
      <c r="B301" s="6"/>
      <c r="C301" s="6"/>
    </row>
    <row r="302" spans="1:3">
      <c r="A302" s="1" t="s">
        <v>30</v>
      </c>
      <c r="B302" s="6">
        <v>23409.404999999992</v>
      </c>
      <c r="C302" s="6">
        <v>18610.135000000002</v>
      </c>
    </row>
    <row r="303" spans="1:3">
      <c r="A303" s="2">
        <v>12052</v>
      </c>
      <c r="B303" s="6"/>
      <c r="C303" s="6"/>
    </row>
    <row r="304" spans="1:3">
      <c r="A304" s="2">
        <v>12222</v>
      </c>
      <c r="B304" s="6"/>
      <c r="C304" s="6"/>
    </row>
    <row r="305" spans="1:3">
      <c r="A305" s="2">
        <v>412</v>
      </c>
      <c r="B305" s="6"/>
      <c r="C305" s="6"/>
    </row>
    <row r="306" spans="1:3">
      <c r="A306" s="2">
        <v>4888</v>
      </c>
      <c r="B306" s="6">
        <v>2991.5740000000001</v>
      </c>
      <c r="C306" s="6">
        <v>2991.5740000000001</v>
      </c>
    </row>
    <row r="307" spans="1:3">
      <c r="A307" s="2">
        <v>511</v>
      </c>
      <c r="B307" s="6"/>
      <c r="C307" s="6"/>
    </row>
    <row r="308" spans="1:3">
      <c r="A308" s="2">
        <v>5139</v>
      </c>
      <c r="B308" s="6">
        <v>4696.473</v>
      </c>
      <c r="C308" s="6">
        <v>3778.6630000000005</v>
      </c>
    </row>
    <row r="309" spans="1:3">
      <c r="A309" s="2">
        <v>5282</v>
      </c>
      <c r="B309" s="6"/>
      <c r="C309" s="6"/>
    </row>
    <row r="310" spans="1:3">
      <c r="A310" s="2">
        <v>5287</v>
      </c>
      <c r="B310" s="6"/>
      <c r="C310" s="6"/>
    </row>
    <row r="311" spans="1:3">
      <c r="A311" s="2">
        <v>5289</v>
      </c>
      <c r="B311" s="6"/>
      <c r="C311" s="6"/>
    </row>
    <row r="312" spans="1:3">
      <c r="A312" s="2">
        <v>5345</v>
      </c>
      <c r="B312" s="6"/>
      <c r="C312" s="6"/>
    </row>
    <row r="313" spans="1:3">
      <c r="A313" s="2">
        <v>5477</v>
      </c>
      <c r="B313" s="6">
        <v>22678.644999999993</v>
      </c>
      <c r="C313" s="6">
        <v>21773.232999999997</v>
      </c>
    </row>
    <row r="314" spans="1:3">
      <c r="A314" s="2">
        <v>6527</v>
      </c>
      <c r="B314" s="6"/>
      <c r="C314" s="6"/>
    </row>
    <row r="315" spans="1:3">
      <c r="A315" s="2">
        <v>6672</v>
      </c>
      <c r="B315" s="6">
        <v>-6509.8920000000035</v>
      </c>
      <c r="C315" s="6">
        <v>-8227.0919999999969</v>
      </c>
    </row>
    <row r="316" spans="1:3">
      <c r="A316" s="2">
        <v>69</v>
      </c>
      <c r="B316" s="6"/>
      <c r="C316" s="6"/>
    </row>
    <row r="317" spans="1:3">
      <c r="A317" s="2">
        <v>699</v>
      </c>
      <c r="B317" s="6"/>
      <c r="C317" s="6"/>
    </row>
    <row r="318" spans="1:3">
      <c r="A318" s="2">
        <v>7044</v>
      </c>
      <c r="B318" s="6">
        <v>-447.39500000000089</v>
      </c>
      <c r="C318" s="6">
        <v>-1706.2430000000002</v>
      </c>
    </row>
    <row r="319" spans="1:3">
      <c r="A319" s="2">
        <v>861</v>
      </c>
      <c r="B319" s="6"/>
      <c r="C319" s="6"/>
    </row>
    <row r="320" spans="1:3">
      <c r="A320" s="1" t="s">
        <v>31</v>
      </c>
      <c r="B320" s="6"/>
      <c r="C320" s="6"/>
    </row>
    <row r="321" spans="1:3">
      <c r="A321" s="2">
        <v>6901</v>
      </c>
      <c r="B321" s="6"/>
      <c r="C321" s="6"/>
    </row>
    <row r="322" spans="1:3">
      <c r="A322" s="1" t="s">
        <v>32</v>
      </c>
      <c r="B322" s="6"/>
      <c r="C322" s="6"/>
    </row>
    <row r="323" spans="1:3">
      <c r="A323" s="2">
        <v>12047</v>
      </c>
      <c r="B323" s="6"/>
      <c r="C323" s="6"/>
    </row>
    <row r="324" spans="1:3">
      <c r="A324" s="2">
        <v>12052</v>
      </c>
      <c r="B324" s="6"/>
      <c r="C324" s="6"/>
    </row>
    <row r="325" spans="1:3">
      <c r="A325" s="2">
        <v>5138</v>
      </c>
      <c r="B325" s="6"/>
      <c r="C325" s="6"/>
    </row>
    <row r="326" spans="1:3">
      <c r="A326" s="2">
        <v>5282</v>
      </c>
      <c r="B326" s="6"/>
      <c r="C326" s="6"/>
    </row>
    <row r="327" spans="1:3">
      <c r="A327" s="2">
        <v>5749</v>
      </c>
      <c r="B327" s="6"/>
      <c r="C327" s="6"/>
    </row>
    <row r="328" spans="1:3">
      <c r="A328" s="2">
        <v>861</v>
      </c>
      <c r="B328" s="6"/>
      <c r="C328" s="6"/>
    </row>
    <row r="329" spans="1:3">
      <c r="A329" s="2">
        <v>9137</v>
      </c>
      <c r="B329" s="6"/>
      <c r="C329" s="6"/>
    </row>
    <row r="330" spans="1:3">
      <c r="A330" s="1" t="s">
        <v>33</v>
      </c>
      <c r="B330" s="6">
        <v>1063845.0500000003</v>
      </c>
      <c r="C330" s="6">
        <v>534498.28399999999</v>
      </c>
    </row>
    <row r="331" spans="1:3">
      <c r="A331" s="2">
        <v>1036</v>
      </c>
      <c r="B331" s="6">
        <v>25011.674999999999</v>
      </c>
      <c r="C331" s="6">
        <v>13938.725</v>
      </c>
    </row>
    <row r="332" spans="1:3">
      <c r="A332" s="2">
        <v>11252</v>
      </c>
      <c r="B332" s="6">
        <v>30095</v>
      </c>
      <c r="C332" s="6">
        <v>16727</v>
      </c>
    </row>
    <row r="333" spans="1:3">
      <c r="A333" s="2">
        <v>1146</v>
      </c>
      <c r="B333" s="6">
        <v>409543.32000000007</v>
      </c>
      <c r="C333" s="6">
        <v>297096.44400000002</v>
      </c>
    </row>
    <row r="334" spans="1:3">
      <c r="A334" s="2">
        <v>12094</v>
      </c>
      <c r="B334" s="6">
        <v>5530</v>
      </c>
      <c r="C334" s="6">
        <v>5530</v>
      </c>
    </row>
    <row r="335" spans="1:3">
      <c r="A335" s="2">
        <v>14029</v>
      </c>
      <c r="B335" s="6">
        <v>46017</v>
      </c>
      <c r="C335" s="6">
        <v>20690</v>
      </c>
    </row>
    <row r="336" spans="1:3">
      <c r="A336" s="2">
        <v>1673</v>
      </c>
      <c r="B336" s="6">
        <v>10375.200000000001</v>
      </c>
      <c r="C336" s="6">
        <v>10375.200000000001</v>
      </c>
    </row>
    <row r="337" spans="1:3">
      <c r="A337" s="2">
        <v>168</v>
      </c>
      <c r="B337" s="6"/>
      <c r="C337" s="6"/>
    </row>
    <row r="338" spans="1:3">
      <c r="A338" s="2">
        <v>184</v>
      </c>
      <c r="B338" s="6">
        <v>30935</v>
      </c>
      <c r="C338" s="6">
        <v>13895</v>
      </c>
    </row>
    <row r="339" spans="1:3">
      <c r="A339" s="2">
        <v>2366</v>
      </c>
      <c r="B339" s="6"/>
      <c r="C339" s="6"/>
    </row>
    <row r="340" spans="1:3">
      <c r="A340" s="2">
        <v>303</v>
      </c>
      <c r="B340" s="6">
        <v>321620</v>
      </c>
      <c r="C340" s="6">
        <v>17303.599999999999</v>
      </c>
    </row>
    <row r="341" spans="1:3">
      <c r="A341" s="2">
        <v>381</v>
      </c>
      <c r="B341" s="6"/>
      <c r="C341" s="6"/>
    </row>
    <row r="342" spans="1:3">
      <c r="A342" s="2">
        <v>40</v>
      </c>
      <c r="B342" s="6"/>
      <c r="C342" s="6"/>
    </row>
    <row r="343" spans="1:3">
      <c r="A343" s="2">
        <v>467</v>
      </c>
      <c r="B343" s="6">
        <v>34460.9</v>
      </c>
      <c r="C343" s="6">
        <v>22635.87</v>
      </c>
    </row>
    <row r="344" spans="1:3">
      <c r="A344" s="2">
        <v>468</v>
      </c>
      <c r="B344" s="6"/>
      <c r="C344" s="6"/>
    </row>
    <row r="345" spans="1:3">
      <c r="A345" s="2">
        <v>477</v>
      </c>
      <c r="B345" s="6">
        <v>69297.88</v>
      </c>
      <c r="C345" s="6">
        <v>37299.22</v>
      </c>
    </row>
    <row r="346" spans="1:3">
      <c r="A346" s="2">
        <v>5744</v>
      </c>
      <c r="B346" s="6"/>
      <c r="C346" s="6"/>
    </row>
    <row r="347" spans="1:3">
      <c r="A347" s="2">
        <v>620</v>
      </c>
      <c r="B347" s="6">
        <v>74200</v>
      </c>
      <c r="C347" s="6">
        <v>74200</v>
      </c>
    </row>
    <row r="348" spans="1:3">
      <c r="A348" s="2">
        <v>7569</v>
      </c>
      <c r="B348" s="6">
        <v>2052</v>
      </c>
      <c r="C348" s="6">
        <v>2052</v>
      </c>
    </row>
    <row r="349" spans="1:3">
      <c r="A349" s="2">
        <v>7902</v>
      </c>
      <c r="B349" s="6">
        <v>4707.0749999999998</v>
      </c>
      <c r="C349" s="6">
        <v>2755.2249999999999</v>
      </c>
    </row>
    <row r="350" spans="1:3">
      <c r="A350" s="1" t="s">
        <v>34</v>
      </c>
      <c r="B350" s="6">
        <v>2493447.7280000001</v>
      </c>
      <c r="C350" s="6">
        <v>1892174.9070000001</v>
      </c>
    </row>
    <row r="351" spans="1:3">
      <c r="A351" s="2">
        <v>11252</v>
      </c>
      <c r="B351" s="6"/>
      <c r="C351" s="6"/>
    </row>
    <row r="352" spans="1:3">
      <c r="A352" s="2">
        <v>1617</v>
      </c>
      <c r="B352" s="6"/>
      <c r="C352" s="6"/>
    </row>
    <row r="353" spans="1:3">
      <c r="A353" s="2">
        <v>1673</v>
      </c>
      <c r="B353" s="6">
        <v>339144.95199999999</v>
      </c>
      <c r="C353" s="6">
        <v>332918.95199999999</v>
      </c>
    </row>
    <row r="354" spans="1:3">
      <c r="A354" s="2">
        <v>168</v>
      </c>
      <c r="B354" s="6"/>
      <c r="C354" s="6"/>
    </row>
    <row r="355" spans="1:3">
      <c r="A355" s="2">
        <v>1792</v>
      </c>
      <c r="B355" s="6"/>
      <c r="C355" s="6"/>
    </row>
    <row r="356" spans="1:3">
      <c r="A356" s="2">
        <v>3690</v>
      </c>
      <c r="B356" s="6">
        <v>1131867.0220000001</v>
      </c>
      <c r="C356" s="6">
        <v>906241.10199999996</v>
      </c>
    </row>
    <row r="357" spans="1:3">
      <c r="A357" s="2">
        <v>4462</v>
      </c>
      <c r="B357" s="6">
        <v>218663</v>
      </c>
      <c r="C357" s="6">
        <v>137262.5</v>
      </c>
    </row>
    <row r="358" spans="1:3">
      <c r="A358" s="2">
        <v>466</v>
      </c>
      <c r="B358" s="6">
        <v>366177.01300000009</v>
      </c>
      <c r="C358" s="6">
        <v>232947.48599999998</v>
      </c>
    </row>
    <row r="359" spans="1:3">
      <c r="A359" s="2">
        <v>477</v>
      </c>
      <c r="B359" s="6">
        <v>1728.8150000000001</v>
      </c>
      <c r="C359" s="6">
        <v>1728.8150000000001</v>
      </c>
    </row>
    <row r="360" spans="1:3">
      <c r="A360" s="2">
        <v>5005</v>
      </c>
      <c r="B360" s="6">
        <v>-271.18700000000001</v>
      </c>
      <c r="C360" s="6">
        <v>-271.18700000000001</v>
      </c>
    </row>
    <row r="361" spans="1:3">
      <c r="A361" s="2">
        <v>5744</v>
      </c>
      <c r="B361" s="6"/>
      <c r="C361" s="6"/>
    </row>
    <row r="362" spans="1:3">
      <c r="A362" s="2">
        <v>620</v>
      </c>
      <c r="B362" s="6"/>
      <c r="C362" s="6"/>
    </row>
    <row r="363" spans="1:3">
      <c r="A363" s="2">
        <v>6525</v>
      </c>
      <c r="B363" s="6">
        <v>16026.067000000001</v>
      </c>
      <c r="C363" s="6">
        <v>12533.266</v>
      </c>
    </row>
    <row r="364" spans="1:3">
      <c r="A364" s="2">
        <v>6702</v>
      </c>
      <c r="B364" s="6"/>
      <c r="C364" s="6"/>
    </row>
    <row r="365" spans="1:3">
      <c r="A365" s="2">
        <v>7569</v>
      </c>
      <c r="B365" s="6">
        <v>282140.36200000002</v>
      </c>
      <c r="C365" s="6">
        <v>160105.53</v>
      </c>
    </row>
    <row r="366" spans="1:3">
      <c r="A366" s="2">
        <v>7902</v>
      </c>
      <c r="B366" s="6">
        <v>115865.99999999999</v>
      </c>
      <c r="C366" s="6">
        <v>89644.499999999985</v>
      </c>
    </row>
    <row r="367" spans="1:3">
      <c r="A367" s="2">
        <v>8137</v>
      </c>
      <c r="B367" s="6">
        <v>11880</v>
      </c>
      <c r="C367" s="6">
        <v>11880</v>
      </c>
    </row>
    <row r="368" spans="1:3">
      <c r="A368" s="2">
        <v>8499</v>
      </c>
      <c r="B368" s="6">
        <v>10225.683999999999</v>
      </c>
      <c r="C368" s="6">
        <v>7183.9429999999993</v>
      </c>
    </row>
    <row r="369" spans="1:3">
      <c r="A369" s="1" t="s">
        <v>35</v>
      </c>
      <c r="B369" s="6">
        <v>3148670.352</v>
      </c>
      <c r="C369" s="6">
        <v>736450.91399999999</v>
      </c>
    </row>
    <row r="370" spans="1:3">
      <c r="A370" s="2">
        <v>1048</v>
      </c>
      <c r="B370" s="6">
        <v>857.899</v>
      </c>
      <c r="C370" s="6">
        <v>857.899</v>
      </c>
    </row>
    <row r="371" spans="1:3">
      <c r="A371" s="2">
        <v>12007</v>
      </c>
      <c r="B371" s="6">
        <v>858854.1179999999</v>
      </c>
      <c r="C371" s="6">
        <v>93148.824000000008</v>
      </c>
    </row>
    <row r="372" spans="1:3">
      <c r="A372" s="2">
        <v>12046</v>
      </c>
      <c r="B372" s="6"/>
      <c r="C372" s="6"/>
    </row>
    <row r="373" spans="1:3">
      <c r="A373" s="2">
        <v>1617</v>
      </c>
      <c r="B373" s="6"/>
      <c r="C373" s="6"/>
    </row>
    <row r="374" spans="1:3">
      <c r="A374" s="2">
        <v>1792</v>
      </c>
      <c r="B374" s="6">
        <v>19910.169999999995</v>
      </c>
      <c r="C374" s="6">
        <v>19910.169999999995</v>
      </c>
    </row>
    <row r="375" spans="1:3">
      <c r="A375" s="2">
        <v>3690</v>
      </c>
      <c r="B375" s="6">
        <v>304527</v>
      </c>
      <c r="C375" s="6">
        <v>173766.39999999999</v>
      </c>
    </row>
    <row r="376" spans="1:3">
      <c r="A376" s="2">
        <v>4462</v>
      </c>
      <c r="B376" s="6">
        <v>1326226.9599999997</v>
      </c>
      <c r="C376" s="6">
        <v>84147.66</v>
      </c>
    </row>
    <row r="377" spans="1:3">
      <c r="A377" s="2">
        <v>466</v>
      </c>
      <c r="B377" s="6">
        <v>370177.42700000008</v>
      </c>
      <c r="C377" s="6">
        <v>127930.064</v>
      </c>
    </row>
    <row r="378" spans="1:3">
      <c r="A378" s="2">
        <v>5352</v>
      </c>
      <c r="B378" s="6"/>
      <c r="C378" s="6"/>
    </row>
    <row r="379" spans="1:3">
      <c r="A379" s="2">
        <v>6702</v>
      </c>
      <c r="B379" s="6"/>
      <c r="C379" s="6"/>
    </row>
    <row r="380" spans="1:3">
      <c r="A380" s="2">
        <v>7569</v>
      </c>
      <c r="B380" s="6">
        <v>33771.167999999998</v>
      </c>
      <c r="C380" s="6">
        <v>30394.050999999999</v>
      </c>
    </row>
    <row r="381" spans="1:3">
      <c r="A381" s="2">
        <v>7840</v>
      </c>
      <c r="B381" s="6">
        <v>31968.959999999999</v>
      </c>
      <c r="C381" s="6">
        <v>31558.495999999999</v>
      </c>
    </row>
    <row r="382" spans="1:3">
      <c r="A382" s="2">
        <v>7902</v>
      </c>
      <c r="B382" s="6">
        <v>18861.3</v>
      </c>
      <c r="C382" s="6">
        <v>16161.3</v>
      </c>
    </row>
    <row r="383" spans="1:3">
      <c r="A383" s="2">
        <v>8137</v>
      </c>
      <c r="B383" s="6">
        <v>104760</v>
      </c>
      <c r="C383" s="6">
        <v>93150</v>
      </c>
    </row>
    <row r="384" spans="1:3">
      <c r="A384" s="2">
        <v>8499</v>
      </c>
      <c r="B384" s="6"/>
      <c r="C384" s="6"/>
    </row>
    <row r="385" spans="1:3">
      <c r="A385" s="2">
        <v>91</v>
      </c>
      <c r="B385" s="6">
        <v>78755.350000000006</v>
      </c>
      <c r="C385" s="6">
        <v>65426.049999999996</v>
      </c>
    </row>
    <row r="386" spans="1:3">
      <c r="A386" s="1" t="s">
        <v>36</v>
      </c>
      <c r="B386" s="6">
        <v>750705.51300000004</v>
      </c>
      <c r="C386" s="6">
        <v>481646.734</v>
      </c>
    </row>
    <row r="387" spans="1:3">
      <c r="A387" s="2">
        <v>1048</v>
      </c>
      <c r="B387" s="6">
        <v>4392.9880000000003</v>
      </c>
      <c r="C387" s="6">
        <v>3538.5239999999999</v>
      </c>
    </row>
    <row r="388" spans="1:3">
      <c r="A388" s="2">
        <v>11010</v>
      </c>
      <c r="B388" s="6">
        <v>63886.245999999999</v>
      </c>
      <c r="C388" s="6">
        <v>47659.545999999995</v>
      </c>
    </row>
    <row r="389" spans="1:3">
      <c r="A389" s="2">
        <v>11113</v>
      </c>
      <c r="B389" s="6">
        <v>66606.244000000021</v>
      </c>
      <c r="C389" s="6">
        <v>44156.036000000015</v>
      </c>
    </row>
    <row r="390" spans="1:3">
      <c r="A390" s="2">
        <v>12007</v>
      </c>
      <c r="B390" s="6"/>
      <c r="C390" s="6"/>
    </row>
    <row r="391" spans="1:3">
      <c r="A391" s="2">
        <v>12044</v>
      </c>
      <c r="B391" s="6"/>
      <c r="C391" s="6"/>
    </row>
    <row r="392" spans="1:3">
      <c r="A392" s="2">
        <v>12049</v>
      </c>
      <c r="B392" s="6"/>
      <c r="C392" s="6"/>
    </row>
    <row r="393" spans="1:3">
      <c r="A393" s="2">
        <v>12099</v>
      </c>
      <c r="B393" s="6"/>
      <c r="C393" s="6"/>
    </row>
    <row r="394" spans="1:3">
      <c r="A394" s="2">
        <v>1792</v>
      </c>
      <c r="B394" s="6">
        <v>18918.121999999999</v>
      </c>
      <c r="C394" s="6">
        <v>18918.121999999999</v>
      </c>
    </row>
    <row r="395" spans="1:3">
      <c r="A395" s="2">
        <v>1985</v>
      </c>
      <c r="B395" s="6">
        <v>8130</v>
      </c>
      <c r="C395" s="6">
        <v>4875</v>
      </c>
    </row>
    <row r="396" spans="1:3">
      <c r="A396" s="2">
        <v>2817</v>
      </c>
      <c r="B396" s="6">
        <v>16655.867999999999</v>
      </c>
      <c r="C396" s="6">
        <v>16655.867999999999</v>
      </c>
    </row>
    <row r="397" spans="1:3">
      <c r="A397" s="2">
        <v>4380</v>
      </c>
      <c r="B397" s="6"/>
      <c r="C397" s="6"/>
    </row>
    <row r="398" spans="1:3">
      <c r="A398" s="2">
        <v>4414</v>
      </c>
      <c r="B398" s="6"/>
      <c r="C398" s="6"/>
    </row>
    <row r="399" spans="1:3">
      <c r="A399" s="2">
        <v>4462</v>
      </c>
      <c r="B399" s="6">
        <v>3105</v>
      </c>
      <c r="C399" s="6">
        <v>2608.1999999999998</v>
      </c>
    </row>
    <row r="400" spans="1:3">
      <c r="A400" s="2">
        <v>466</v>
      </c>
      <c r="B400" s="6">
        <v>24752.825000000001</v>
      </c>
      <c r="C400" s="6">
        <v>14779.654</v>
      </c>
    </row>
    <row r="401" spans="1:3">
      <c r="A401" s="2">
        <v>5638</v>
      </c>
      <c r="B401" s="6"/>
      <c r="C401" s="6"/>
    </row>
    <row r="402" spans="1:3">
      <c r="A402" s="2">
        <v>5741</v>
      </c>
      <c r="B402" s="6"/>
      <c r="C402" s="6"/>
    </row>
    <row r="403" spans="1:3">
      <c r="A403" s="2">
        <v>6525</v>
      </c>
      <c r="B403" s="6">
        <v>103214.82999999994</v>
      </c>
      <c r="C403" s="6">
        <v>46390.59599999999</v>
      </c>
    </row>
    <row r="404" spans="1:3">
      <c r="A404" s="2">
        <v>7667</v>
      </c>
      <c r="B404" s="6">
        <v>13378.856</v>
      </c>
      <c r="C404" s="6">
        <v>7389.2219999999988</v>
      </c>
    </row>
    <row r="405" spans="1:3">
      <c r="A405" s="2">
        <v>7902</v>
      </c>
      <c r="B405" s="6">
        <v>8010</v>
      </c>
      <c r="C405" s="6">
        <v>8010</v>
      </c>
    </row>
    <row r="406" spans="1:3">
      <c r="A406" s="2">
        <v>8137</v>
      </c>
      <c r="B406" s="6">
        <v>225677.78000000003</v>
      </c>
      <c r="C406" s="6">
        <v>137084.03000000003</v>
      </c>
    </row>
    <row r="407" spans="1:3">
      <c r="A407" s="2">
        <v>8414</v>
      </c>
      <c r="B407" s="6">
        <v>190803.90899999999</v>
      </c>
      <c r="C407" s="6">
        <v>126409.09099999999</v>
      </c>
    </row>
    <row r="408" spans="1:3">
      <c r="A408" s="2">
        <v>8499</v>
      </c>
      <c r="B408" s="6">
        <v>3172.8450000000003</v>
      </c>
      <c r="C408" s="6">
        <v>3172.8450000000003</v>
      </c>
    </row>
    <row r="409" spans="1:3">
      <c r="A409" s="1" t="s">
        <v>37</v>
      </c>
      <c r="B409" s="6">
        <v>160887.00100000002</v>
      </c>
      <c r="C409" s="6">
        <v>152966.929</v>
      </c>
    </row>
    <row r="410" spans="1:3">
      <c r="A410" s="2">
        <v>1048</v>
      </c>
      <c r="B410" s="6"/>
      <c r="C410" s="6"/>
    </row>
    <row r="411" spans="1:3">
      <c r="A411" s="2">
        <v>11010</v>
      </c>
      <c r="B411" s="6">
        <v>-128.10400000000001</v>
      </c>
      <c r="C411" s="6">
        <v>-128.10400000000001</v>
      </c>
    </row>
    <row r="412" spans="1:3">
      <c r="A412" s="2">
        <v>12007</v>
      </c>
      <c r="B412" s="6">
        <v>-5020.4329999999991</v>
      </c>
      <c r="C412" s="6">
        <v>-5020.4329999999991</v>
      </c>
    </row>
    <row r="413" spans="1:3">
      <c r="A413" s="2">
        <v>1617</v>
      </c>
      <c r="B413" s="6"/>
      <c r="C413" s="6"/>
    </row>
    <row r="414" spans="1:3">
      <c r="A414" s="2">
        <v>1792</v>
      </c>
      <c r="B414" s="6">
        <v>3914.76</v>
      </c>
      <c r="C414" s="6">
        <v>3914.76</v>
      </c>
    </row>
    <row r="415" spans="1:3">
      <c r="A415" s="2">
        <v>1985</v>
      </c>
      <c r="B415" s="6"/>
      <c r="C415" s="6"/>
    </row>
    <row r="416" spans="1:3">
      <c r="A416" s="2">
        <v>3690</v>
      </c>
      <c r="B416" s="6"/>
      <c r="C416" s="6"/>
    </row>
    <row r="417" spans="1:3">
      <c r="A417" s="2">
        <v>4380</v>
      </c>
      <c r="B417" s="6">
        <v>100991.8</v>
      </c>
      <c r="C417" s="6">
        <v>100991.8</v>
      </c>
    </row>
    <row r="418" spans="1:3">
      <c r="A418" s="2">
        <v>4462</v>
      </c>
      <c r="B418" s="6"/>
      <c r="C418" s="6"/>
    </row>
    <row r="419" spans="1:3">
      <c r="A419" s="2">
        <v>466</v>
      </c>
      <c r="B419" s="6">
        <v>28044.867999999999</v>
      </c>
      <c r="C419" s="6">
        <v>20124.795999999998</v>
      </c>
    </row>
    <row r="420" spans="1:3">
      <c r="A420" s="2">
        <v>6525</v>
      </c>
      <c r="B420" s="6"/>
      <c r="C420" s="6"/>
    </row>
    <row r="421" spans="1:3">
      <c r="A421" s="2">
        <v>7259</v>
      </c>
      <c r="B421" s="6">
        <v>3615.41</v>
      </c>
      <c r="C421" s="6">
        <v>3615.41</v>
      </c>
    </row>
    <row r="422" spans="1:3">
      <c r="A422" s="2">
        <v>7569</v>
      </c>
      <c r="B422" s="6"/>
      <c r="C422" s="6"/>
    </row>
    <row r="423" spans="1:3">
      <c r="A423" s="2">
        <v>7902</v>
      </c>
      <c r="B423" s="6"/>
      <c r="C423" s="6"/>
    </row>
    <row r="424" spans="1:3">
      <c r="A424" s="2">
        <v>8137</v>
      </c>
      <c r="B424" s="6">
        <v>25100</v>
      </c>
      <c r="C424" s="6">
        <v>25100</v>
      </c>
    </row>
    <row r="425" spans="1:3">
      <c r="A425" s="2">
        <v>8499</v>
      </c>
      <c r="B425" s="6">
        <v>4368.7</v>
      </c>
      <c r="C425" s="6">
        <v>4368.7</v>
      </c>
    </row>
    <row r="426" spans="1:3">
      <c r="A426" s="1" t="s">
        <v>38</v>
      </c>
      <c r="B426" s="6">
        <v>23906.882000000005</v>
      </c>
      <c r="C426" s="6">
        <v>23082.046000000009</v>
      </c>
    </row>
    <row r="427" spans="1:3">
      <c r="A427" s="2">
        <v>12197</v>
      </c>
      <c r="B427" s="6"/>
      <c r="C427" s="6"/>
    </row>
    <row r="428" spans="1:3">
      <c r="A428" s="2">
        <v>14315</v>
      </c>
      <c r="B428" s="6">
        <v>979.28499999999997</v>
      </c>
      <c r="C428" s="6">
        <v>979.28499999999997</v>
      </c>
    </row>
    <row r="429" spans="1:3">
      <c r="A429" s="2">
        <v>2707</v>
      </c>
      <c r="B429" s="6">
        <v>18114.908000000003</v>
      </c>
      <c r="C429" s="6">
        <v>17290.072000000007</v>
      </c>
    </row>
    <row r="430" spans="1:3">
      <c r="A430" s="2">
        <v>2821</v>
      </c>
      <c r="B430" s="6">
        <v>1484.5250000000001</v>
      </c>
      <c r="C430" s="6">
        <v>1484.5250000000001</v>
      </c>
    </row>
    <row r="431" spans="1:3">
      <c r="A431" s="2">
        <v>4115</v>
      </c>
      <c r="B431" s="6">
        <v>3328.1640000000002</v>
      </c>
      <c r="C431" s="6">
        <v>3328.1640000000002</v>
      </c>
    </row>
    <row r="432" spans="1:3">
      <c r="A432" s="2">
        <v>4429</v>
      </c>
      <c r="B432" s="6"/>
      <c r="C432" s="6"/>
    </row>
    <row r="433" spans="1:3">
      <c r="A433" s="2">
        <v>5102</v>
      </c>
      <c r="B433" s="6"/>
      <c r="C433" s="6"/>
    </row>
    <row r="434" spans="1:3">
      <c r="A434" s="2">
        <v>6735</v>
      </c>
      <c r="B434" s="6"/>
      <c r="C434" s="6"/>
    </row>
    <row r="435" spans="1:3">
      <c r="A435" s="2">
        <v>6913</v>
      </c>
      <c r="B435" s="6"/>
      <c r="C435" s="6"/>
    </row>
    <row r="436" spans="1:3">
      <c r="A436" s="1" t="s">
        <v>39</v>
      </c>
      <c r="B436" s="6">
        <v>38357.637000000002</v>
      </c>
      <c r="C436" s="6">
        <v>38357.637000000002</v>
      </c>
    </row>
    <row r="437" spans="1:3">
      <c r="A437" s="2">
        <v>11123</v>
      </c>
      <c r="B437" s="6"/>
      <c r="C437" s="6"/>
    </row>
    <row r="438" spans="1:3">
      <c r="A438" s="2">
        <v>11385</v>
      </c>
      <c r="B438" s="6">
        <v>2432.904</v>
      </c>
      <c r="C438" s="6">
        <v>2432.904</v>
      </c>
    </row>
    <row r="439" spans="1:3">
      <c r="A439" s="2">
        <v>12069</v>
      </c>
      <c r="B439" s="6"/>
      <c r="C439" s="6"/>
    </row>
    <row r="440" spans="1:3">
      <c r="A440" s="2">
        <v>143</v>
      </c>
      <c r="B440" s="6"/>
      <c r="C440" s="6"/>
    </row>
    <row r="441" spans="1:3">
      <c r="A441" s="2">
        <v>14315</v>
      </c>
      <c r="B441" s="6"/>
      <c r="C441" s="6"/>
    </row>
    <row r="442" spans="1:3">
      <c r="A442" s="2">
        <v>2707</v>
      </c>
      <c r="B442" s="6"/>
      <c r="C442" s="6"/>
    </row>
    <row r="443" spans="1:3">
      <c r="A443" s="2">
        <v>3880</v>
      </c>
      <c r="B443" s="6">
        <v>27756.82</v>
      </c>
      <c r="C443" s="6">
        <v>27756.82</v>
      </c>
    </row>
    <row r="444" spans="1:3">
      <c r="A444" s="2">
        <v>4115</v>
      </c>
      <c r="B444" s="6"/>
      <c r="C444" s="6"/>
    </row>
    <row r="445" spans="1:3">
      <c r="A445" s="2">
        <v>4429</v>
      </c>
      <c r="B445" s="6">
        <v>4222.1929999999984</v>
      </c>
      <c r="C445" s="6">
        <v>4222.1929999999984</v>
      </c>
    </row>
    <row r="446" spans="1:3">
      <c r="A446" s="2">
        <v>5102</v>
      </c>
      <c r="B446" s="6"/>
      <c r="C446" s="6"/>
    </row>
    <row r="447" spans="1:3">
      <c r="A447" s="2">
        <v>6460</v>
      </c>
      <c r="B447" s="6">
        <v>3945.7200000000003</v>
      </c>
      <c r="C447" s="6">
        <v>3945.7200000000003</v>
      </c>
    </row>
    <row r="448" spans="1:3">
      <c r="A448" s="2">
        <v>6738</v>
      </c>
      <c r="B448" s="6"/>
      <c r="C448" s="6"/>
    </row>
    <row r="449" spans="1:3">
      <c r="A449" s="2">
        <v>7421</v>
      </c>
      <c r="B449" s="6"/>
      <c r="C449" s="6"/>
    </row>
    <row r="450" spans="1:3">
      <c r="A450" s="1" t="s">
        <v>40</v>
      </c>
      <c r="B450" s="6">
        <v>83003.832999999999</v>
      </c>
      <c r="C450" s="6">
        <v>75962.534</v>
      </c>
    </row>
    <row r="451" spans="1:3">
      <c r="A451" s="2">
        <v>11083</v>
      </c>
      <c r="B451" s="6">
        <v>453.6</v>
      </c>
      <c r="C451" s="6">
        <v>453.6</v>
      </c>
    </row>
    <row r="452" spans="1:3">
      <c r="A452" s="2">
        <v>3186</v>
      </c>
      <c r="B452" s="6">
        <v>47630.706000000006</v>
      </c>
      <c r="C452" s="6">
        <v>40885.972000000002</v>
      </c>
    </row>
    <row r="453" spans="1:3">
      <c r="A453" s="2">
        <v>4115</v>
      </c>
      <c r="B453" s="6">
        <v>6438.1199999999981</v>
      </c>
      <c r="C453" s="6">
        <v>6438.1199999999981</v>
      </c>
    </row>
    <row r="454" spans="1:3">
      <c r="A454" s="2">
        <v>4429</v>
      </c>
      <c r="B454" s="6">
        <v>14632.999</v>
      </c>
      <c r="C454" s="6">
        <v>14336.433999999999</v>
      </c>
    </row>
    <row r="455" spans="1:3">
      <c r="A455" s="2">
        <v>6460</v>
      </c>
      <c r="B455" s="6">
        <v>13848.407999999998</v>
      </c>
      <c r="C455" s="6">
        <v>13848.407999999998</v>
      </c>
    </row>
    <row r="456" spans="1:3">
      <c r="A456" s="2">
        <v>6735</v>
      </c>
      <c r="B456" s="6"/>
      <c r="C456" s="6"/>
    </row>
    <row r="457" spans="1:3">
      <c r="A457" s="2">
        <v>7421</v>
      </c>
      <c r="B457" s="6"/>
      <c r="C457" s="6"/>
    </row>
    <row r="458" spans="1:3">
      <c r="A458" s="1" t="s">
        <v>41</v>
      </c>
      <c r="B458" s="6">
        <v>20857.848000000002</v>
      </c>
      <c r="C458" s="6">
        <v>19655.804000000004</v>
      </c>
    </row>
    <row r="459" spans="1:3">
      <c r="A459" s="2">
        <v>11385</v>
      </c>
      <c r="B459" s="6"/>
      <c r="C459" s="6"/>
    </row>
    <row r="460" spans="1:3">
      <c r="A460" s="2">
        <v>143</v>
      </c>
      <c r="B460" s="6"/>
      <c r="C460" s="6"/>
    </row>
    <row r="461" spans="1:3">
      <c r="A461" s="2">
        <v>14315</v>
      </c>
      <c r="B461" s="6">
        <v>1985.875</v>
      </c>
      <c r="C461" s="6">
        <v>1629.4029999999998</v>
      </c>
    </row>
    <row r="462" spans="1:3">
      <c r="A462" s="2">
        <v>1739</v>
      </c>
      <c r="B462" s="6">
        <v>1889.8200000000002</v>
      </c>
      <c r="C462" s="6">
        <v>1889.8200000000002</v>
      </c>
    </row>
    <row r="463" spans="1:3">
      <c r="A463" s="2">
        <v>3122</v>
      </c>
      <c r="B463" s="6"/>
      <c r="C463" s="6"/>
    </row>
    <row r="464" spans="1:3">
      <c r="A464" s="2">
        <v>3393</v>
      </c>
      <c r="B464" s="6"/>
      <c r="C464" s="6"/>
    </row>
    <row r="465" spans="1:3">
      <c r="A465" s="2">
        <v>3831</v>
      </c>
      <c r="B465" s="6"/>
      <c r="C465" s="6"/>
    </row>
    <row r="466" spans="1:3">
      <c r="A466" s="2">
        <v>3880</v>
      </c>
      <c r="B466" s="6">
        <v>5514.6</v>
      </c>
      <c r="C466" s="6">
        <v>4669.0280000000002</v>
      </c>
    </row>
    <row r="467" spans="1:3">
      <c r="A467" s="2">
        <v>4115</v>
      </c>
      <c r="B467" s="6"/>
      <c r="C467" s="6"/>
    </row>
    <row r="468" spans="1:3">
      <c r="A468" s="2">
        <v>6738</v>
      </c>
      <c r="B468" s="6"/>
      <c r="C468" s="6"/>
    </row>
    <row r="469" spans="1:3">
      <c r="A469" s="2">
        <v>7421</v>
      </c>
      <c r="B469" s="6">
        <v>10423.200000000001</v>
      </c>
      <c r="C469" s="6">
        <v>10423.200000000001</v>
      </c>
    </row>
    <row r="470" spans="1:3">
      <c r="A470" s="2">
        <v>8797</v>
      </c>
      <c r="B470" s="6">
        <v>1044.3530000000001</v>
      </c>
      <c r="C470" s="6">
        <v>1044.3530000000001</v>
      </c>
    </row>
    <row r="471" spans="1:3">
      <c r="A471" s="2">
        <v>9270</v>
      </c>
      <c r="B471" s="6"/>
      <c r="C471" s="6"/>
    </row>
    <row r="472" spans="1:3">
      <c r="A472" s="1" t="s">
        <v>42</v>
      </c>
      <c r="B472" s="6">
        <v>44808.120999999992</v>
      </c>
      <c r="C472" s="6">
        <v>29441.904999999999</v>
      </c>
    </row>
    <row r="473" spans="1:3">
      <c r="A473" s="2">
        <v>12073</v>
      </c>
      <c r="B473" s="6"/>
      <c r="C473" s="6"/>
    </row>
    <row r="474" spans="1:3">
      <c r="A474" s="2">
        <v>12293</v>
      </c>
      <c r="B474" s="6"/>
      <c r="C474" s="6"/>
    </row>
    <row r="475" spans="1:3">
      <c r="A475" s="2">
        <v>1247</v>
      </c>
      <c r="B475" s="6">
        <v>11742.84</v>
      </c>
      <c r="C475" s="6">
        <v>11742.84</v>
      </c>
    </row>
    <row r="476" spans="1:3">
      <c r="A476" s="2">
        <v>1770</v>
      </c>
      <c r="B476" s="6"/>
      <c r="C476" s="6"/>
    </row>
    <row r="477" spans="1:3">
      <c r="A477" s="2">
        <v>2515</v>
      </c>
      <c r="B477" s="6">
        <v>5913.6010000000006</v>
      </c>
      <c r="C477" s="6">
        <v>5913.6010000000006</v>
      </c>
    </row>
    <row r="478" spans="1:3">
      <c r="A478" s="2">
        <v>2571</v>
      </c>
      <c r="B478" s="6"/>
      <c r="C478" s="6"/>
    </row>
    <row r="479" spans="1:3">
      <c r="A479" s="2">
        <v>3393</v>
      </c>
      <c r="B479" s="6"/>
      <c r="C479" s="6"/>
    </row>
    <row r="480" spans="1:3">
      <c r="A480" s="2">
        <v>3831</v>
      </c>
      <c r="B480" s="6"/>
      <c r="C480" s="6"/>
    </row>
    <row r="481" spans="1:3">
      <c r="A481" s="2">
        <v>3938</v>
      </c>
      <c r="B481" s="6">
        <v>21253.044999999995</v>
      </c>
      <c r="C481" s="6">
        <v>5886.8290000000015</v>
      </c>
    </row>
    <row r="482" spans="1:3">
      <c r="A482" s="2">
        <v>5773</v>
      </c>
      <c r="B482" s="6">
        <v>1242.6079999999999</v>
      </c>
      <c r="C482" s="6">
        <v>1242.6079999999999</v>
      </c>
    </row>
    <row r="483" spans="1:3">
      <c r="A483" s="2">
        <v>6139</v>
      </c>
      <c r="B483" s="6">
        <v>2363.5889999999999</v>
      </c>
      <c r="C483" s="6">
        <v>2363.5889999999999</v>
      </c>
    </row>
    <row r="484" spans="1:3">
      <c r="A484" s="2">
        <v>6555</v>
      </c>
      <c r="B484" s="6"/>
      <c r="C484" s="6"/>
    </row>
    <row r="485" spans="1:3">
      <c r="A485" s="2">
        <v>9040</v>
      </c>
      <c r="B485" s="6"/>
      <c r="C485" s="6"/>
    </row>
    <row r="486" spans="1:3">
      <c r="A486" s="2">
        <v>9336</v>
      </c>
      <c r="B486" s="6">
        <v>2292.4380000000001</v>
      </c>
      <c r="C486" s="6">
        <v>2292.4380000000001</v>
      </c>
    </row>
    <row r="487" spans="1:3">
      <c r="A487" s="1" t="s">
        <v>43</v>
      </c>
      <c r="B487" s="6"/>
      <c r="C487" s="6"/>
    </row>
    <row r="488" spans="1:3">
      <c r="A488" s="2">
        <v>11184</v>
      </c>
      <c r="B488" s="6"/>
      <c r="C488" s="6"/>
    </row>
    <row r="489" spans="1:3">
      <c r="A489" s="2">
        <v>12033</v>
      </c>
      <c r="B489" s="6"/>
      <c r="C489" s="6"/>
    </row>
    <row r="490" spans="1:3">
      <c r="A490" s="2">
        <v>12034</v>
      </c>
      <c r="B490" s="6"/>
      <c r="C490" s="6"/>
    </row>
    <row r="491" spans="1:3">
      <c r="A491" s="2">
        <v>12410</v>
      </c>
      <c r="B491" s="6"/>
      <c r="C491" s="6"/>
    </row>
    <row r="492" spans="1:3">
      <c r="A492" s="1" t="s">
        <v>44</v>
      </c>
      <c r="B492" s="6">
        <v>2210112.7250000006</v>
      </c>
      <c r="C492" s="6">
        <v>2017036.6660000007</v>
      </c>
    </row>
    <row r="493" spans="1:3">
      <c r="A493" s="2">
        <v>1269</v>
      </c>
      <c r="B493" s="6">
        <v>12967.829</v>
      </c>
      <c r="C493" s="6">
        <v>12076.776000000002</v>
      </c>
    </row>
    <row r="494" spans="1:3">
      <c r="A494" s="2">
        <v>1893</v>
      </c>
      <c r="B494" s="6">
        <v>23085.547999999992</v>
      </c>
      <c r="C494" s="6">
        <v>23085.547999999992</v>
      </c>
    </row>
    <row r="495" spans="1:3">
      <c r="A495" s="2">
        <v>3293</v>
      </c>
      <c r="B495" s="6">
        <v>115155.30899999999</v>
      </c>
      <c r="C495" s="6">
        <v>108918.01299999999</v>
      </c>
    </row>
    <row r="496" spans="1:3">
      <c r="A496" s="2">
        <v>3595</v>
      </c>
      <c r="B496" s="6">
        <v>99739.754000000044</v>
      </c>
      <c r="C496" s="6">
        <v>40524.848999999987</v>
      </c>
    </row>
    <row r="497" spans="1:3">
      <c r="A497" s="2">
        <v>3769</v>
      </c>
      <c r="B497" s="6">
        <v>82398.163</v>
      </c>
      <c r="C497" s="6">
        <v>69419.648000000001</v>
      </c>
    </row>
    <row r="498" spans="1:3">
      <c r="A498" s="2">
        <v>4459</v>
      </c>
      <c r="B498" s="6"/>
      <c r="C498" s="6"/>
    </row>
    <row r="499" spans="1:3">
      <c r="A499" s="2">
        <v>4470</v>
      </c>
      <c r="B499" s="6">
        <v>1838879.3860000004</v>
      </c>
      <c r="C499" s="6">
        <v>1731402.8540000007</v>
      </c>
    </row>
    <row r="500" spans="1:3">
      <c r="A500" s="2">
        <v>7595</v>
      </c>
      <c r="B500" s="6">
        <v>37886.735999999997</v>
      </c>
      <c r="C500" s="6">
        <v>31608.977999999996</v>
      </c>
    </row>
    <row r="501" spans="1:3">
      <c r="A501" s="2" t="s">
        <v>0</v>
      </c>
      <c r="B501" s="6">
        <v>23351870.278000005</v>
      </c>
      <c r="C501" s="6">
        <v>13181248.933999995</v>
      </c>
    </row>
    <row r="502" spans="1:3">
      <c r="A502" s="2" t="s">
        <v>0</v>
      </c>
    </row>
    <row r="503" spans="1:3">
      <c r="A503" s="2" t="s">
        <v>0</v>
      </c>
    </row>
    <row r="504" spans="1:3">
      <c r="A504" s="2" t="s">
        <v>0</v>
      </c>
    </row>
    <row r="505" spans="1:3">
      <c r="A505" s="2" t="s">
        <v>0</v>
      </c>
    </row>
    <row r="506" spans="1:3">
      <c r="A506" s="2" t="s">
        <v>0</v>
      </c>
    </row>
    <row r="507" spans="1:3">
      <c r="A507" s="2" t="s">
        <v>0</v>
      </c>
    </row>
    <row r="508" spans="1:3">
      <c r="A508" s="2" t="s">
        <v>0</v>
      </c>
    </row>
    <row r="509" spans="1:3">
      <c r="A509" s="2" t="s">
        <v>0</v>
      </c>
    </row>
    <row r="510" spans="1:3">
      <c r="A510" s="2" t="s">
        <v>0</v>
      </c>
    </row>
    <row r="511" spans="1:3">
      <c r="A511" s="2" t="s">
        <v>0</v>
      </c>
    </row>
    <row r="512" spans="1:3">
      <c r="A512" s="2" t="s">
        <v>0</v>
      </c>
    </row>
    <row r="513" spans="1:1">
      <c r="A513" s="2" t="s">
        <v>0</v>
      </c>
    </row>
    <row r="514" spans="1:1">
      <c r="A514" s="2" t="s">
        <v>0</v>
      </c>
    </row>
    <row r="515" spans="1:1">
      <c r="A515" s="2" t="s">
        <v>0</v>
      </c>
    </row>
    <row r="516" spans="1:1">
      <c r="A516" s="2" t="s">
        <v>0</v>
      </c>
    </row>
    <row r="517" spans="1:1">
      <c r="A517" s="2" t="s">
        <v>0</v>
      </c>
    </row>
    <row r="518" spans="1:1">
      <c r="A518" s="2" t="s">
        <v>0</v>
      </c>
    </row>
    <row r="519" spans="1:1">
      <c r="A519" s="2" t="s">
        <v>0</v>
      </c>
    </row>
    <row r="520" spans="1:1">
      <c r="A520" s="2" t="s">
        <v>0</v>
      </c>
    </row>
    <row r="521" spans="1:1">
      <c r="A521" s="2" t="s">
        <v>0</v>
      </c>
    </row>
    <row r="522" spans="1:1">
      <c r="A522" s="2" t="s">
        <v>0</v>
      </c>
    </row>
    <row r="523" spans="1:1">
      <c r="A523" s="2" t="s">
        <v>0</v>
      </c>
    </row>
    <row r="524" spans="1:1">
      <c r="A524" s="2" t="s">
        <v>0</v>
      </c>
    </row>
    <row r="525" spans="1:1">
      <c r="A525" s="2" t="s">
        <v>0</v>
      </c>
    </row>
    <row r="526" spans="1:1">
      <c r="A526" s="2" t="s">
        <v>0</v>
      </c>
    </row>
    <row r="527" spans="1:1">
      <c r="A527" s="2" t="s">
        <v>0</v>
      </c>
    </row>
    <row r="528" spans="1:1">
      <c r="A528" s="2" t="s">
        <v>0</v>
      </c>
    </row>
    <row r="529" spans="1:1">
      <c r="A529" s="2" t="s">
        <v>0</v>
      </c>
    </row>
    <row r="530" spans="1:1">
      <c r="A530" s="2" t="s">
        <v>0</v>
      </c>
    </row>
    <row r="531" spans="1:1">
      <c r="A531" s="2" t="s">
        <v>0</v>
      </c>
    </row>
    <row r="532" spans="1:1">
      <c r="A532" s="2" t="s">
        <v>0</v>
      </c>
    </row>
    <row r="533" spans="1:1">
      <c r="A533" s="2" t="s">
        <v>0</v>
      </c>
    </row>
    <row r="534" spans="1:1">
      <c r="A534" s="2" t="s">
        <v>0</v>
      </c>
    </row>
    <row r="535" spans="1:1">
      <c r="A535" s="2" t="s">
        <v>0</v>
      </c>
    </row>
    <row r="536" spans="1:1">
      <c r="A536" s="2" t="s">
        <v>0</v>
      </c>
    </row>
    <row r="537" spans="1:1">
      <c r="A537" s="2" t="s">
        <v>0</v>
      </c>
    </row>
    <row r="538" spans="1:1">
      <c r="A538" s="2" t="s">
        <v>0</v>
      </c>
    </row>
    <row r="539" spans="1:1">
      <c r="A539" s="2" t="s">
        <v>0</v>
      </c>
    </row>
    <row r="540" spans="1:1">
      <c r="A540" s="2" t="s">
        <v>0</v>
      </c>
    </row>
    <row r="541" spans="1:1">
      <c r="A541" s="2" t="s">
        <v>0</v>
      </c>
    </row>
    <row r="542" spans="1:1">
      <c r="A542" s="2" t="s">
        <v>0</v>
      </c>
    </row>
    <row r="543" spans="1:1">
      <c r="A543" s="2" t="s">
        <v>0</v>
      </c>
    </row>
    <row r="544" spans="1:1">
      <c r="A544" s="2" t="s">
        <v>0</v>
      </c>
    </row>
    <row r="545" spans="1:1">
      <c r="A545" s="2" t="s">
        <v>0</v>
      </c>
    </row>
    <row r="546" spans="1:1">
      <c r="A546" s="2" t="s">
        <v>0</v>
      </c>
    </row>
    <row r="547" spans="1:1">
      <c r="A547" s="2" t="s">
        <v>0</v>
      </c>
    </row>
    <row r="548" spans="1:1">
      <c r="A548" s="2" t="s">
        <v>0</v>
      </c>
    </row>
    <row r="549" spans="1:1">
      <c r="A549" s="2" t="s">
        <v>0</v>
      </c>
    </row>
    <row r="550" spans="1:1">
      <c r="A550" s="2" t="s">
        <v>0</v>
      </c>
    </row>
    <row r="551" spans="1:1">
      <c r="A551" s="2" t="s">
        <v>0</v>
      </c>
    </row>
    <row r="552" spans="1:1">
      <c r="A552" s="2" t="s">
        <v>0</v>
      </c>
    </row>
    <row r="553" spans="1:1">
      <c r="A553" s="2" t="s">
        <v>0</v>
      </c>
    </row>
    <row r="554" spans="1:1">
      <c r="A554" s="2" t="s">
        <v>0</v>
      </c>
    </row>
    <row r="555" spans="1:1">
      <c r="A555" s="2" t="s">
        <v>0</v>
      </c>
    </row>
    <row r="556" spans="1:1">
      <c r="A556" s="2" t="s">
        <v>0</v>
      </c>
    </row>
    <row r="557" spans="1:1">
      <c r="A557" s="2" t="s">
        <v>0</v>
      </c>
    </row>
    <row r="558" spans="1:1">
      <c r="A558" s="2" t="s">
        <v>0</v>
      </c>
    </row>
    <row r="559" spans="1:1">
      <c r="A559" s="2" t="s">
        <v>0</v>
      </c>
    </row>
    <row r="560" spans="1:1">
      <c r="A560" s="2" t="s">
        <v>0</v>
      </c>
    </row>
    <row r="561" spans="1:1">
      <c r="A561" s="2" t="s">
        <v>0</v>
      </c>
    </row>
    <row r="562" spans="1:1">
      <c r="A562" s="2" t="s">
        <v>0</v>
      </c>
    </row>
    <row r="563" spans="1:1">
      <c r="A563" s="2" t="s">
        <v>0</v>
      </c>
    </row>
    <row r="564" spans="1:1">
      <c r="A564" s="2" t="s">
        <v>0</v>
      </c>
    </row>
    <row r="565" spans="1:1">
      <c r="A565" s="2" t="s">
        <v>0</v>
      </c>
    </row>
    <row r="566" spans="1:1">
      <c r="A566" s="2" t="s">
        <v>0</v>
      </c>
    </row>
    <row r="567" spans="1:1">
      <c r="A567" s="2" t="s">
        <v>0</v>
      </c>
    </row>
    <row r="568" spans="1:1">
      <c r="A568" s="2" t="s">
        <v>0</v>
      </c>
    </row>
    <row r="569" spans="1:1">
      <c r="A569" s="2" t="s">
        <v>0</v>
      </c>
    </row>
    <row r="570" spans="1:1">
      <c r="A570" s="2" t="s">
        <v>0</v>
      </c>
    </row>
    <row r="571" spans="1:1">
      <c r="A571" s="2" t="s">
        <v>0</v>
      </c>
    </row>
    <row r="572" spans="1:1">
      <c r="A572" s="2" t="s">
        <v>0</v>
      </c>
    </row>
    <row r="573" spans="1:1">
      <c r="A573" s="2" t="s">
        <v>0</v>
      </c>
    </row>
    <row r="574" spans="1:1">
      <c r="A574" s="2" t="s">
        <v>0</v>
      </c>
    </row>
    <row r="575" spans="1:1">
      <c r="A575" s="2" t="s">
        <v>0</v>
      </c>
    </row>
    <row r="576" spans="1:1">
      <c r="A576" s="2" t="s">
        <v>0</v>
      </c>
    </row>
    <row r="577" spans="1:1">
      <c r="A577" s="2" t="s">
        <v>0</v>
      </c>
    </row>
    <row r="578" spans="1:1">
      <c r="A578" s="2" t="s">
        <v>0</v>
      </c>
    </row>
    <row r="579" spans="1:1">
      <c r="A579" s="2" t="s">
        <v>0</v>
      </c>
    </row>
    <row r="580" spans="1:1">
      <c r="A580" s="2" t="s">
        <v>0</v>
      </c>
    </row>
    <row r="581" spans="1:1">
      <c r="A581" s="2" t="s">
        <v>0</v>
      </c>
    </row>
    <row r="582" spans="1:1">
      <c r="A582" s="2" t="s">
        <v>0</v>
      </c>
    </row>
    <row r="583" spans="1:1">
      <c r="A583" s="2" t="s">
        <v>0</v>
      </c>
    </row>
    <row r="584" spans="1:1">
      <c r="A584" s="2" t="s">
        <v>0</v>
      </c>
    </row>
    <row r="585" spans="1:1">
      <c r="A585" s="2" t="s">
        <v>0</v>
      </c>
    </row>
    <row r="586" spans="1:1">
      <c r="A586" s="2" t="s">
        <v>0</v>
      </c>
    </row>
    <row r="587" spans="1:1">
      <c r="A587" s="2" t="s">
        <v>0</v>
      </c>
    </row>
    <row r="588" spans="1:1">
      <c r="A588" s="2" t="s">
        <v>0</v>
      </c>
    </row>
    <row r="589" spans="1:1">
      <c r="A589" s="2" t="s">
        <v>0</v>
      </c>
    </row>
    <row r="590" spans="1:1">
      <c r="A590" s="2" t="s">
        <v>0</v>
      </c>
    </row>
    <row r="591" spans="1:1">
      <c r="A591" s="2" t="s">
        <v>0</v>
      </c>
    </row>
    <row r="592" spans="1:1">
      <c r="A592" s="2" t="s">
        <v>0</v>
      </c>
    </row>
    <row r="593" spans="1:1">
      <c r="A593" s="2" t="s">
        <v>0</v>
      </c>
    </row>
    <row r="594" spans="1:1">
      <c r="A594" s="2" t="s">
        <v>0</v>
      </c>
    </row>
    <row r="595" spans="1:1">
      <c r="A595" s="2" t="s">
        <v>0</v>
      </c>
    </row>
    <row r="596" spans="1:1">
      <c r="A596" s="2" t="s">
        <v>0</v>
      </c>
    </row>
    <row r="597" spans="1:1">
      <c r="A597" s="2" t="s">
        <v>0</v>
      </c>
    </row>
    <row r="598" spans="1:1">
      <c r="A598" s="2" t="s">
        <v>0</v>
      </c>
    </row>
    <row r="599" spans="1:1">
      <c r="A599" s="2" t="s">
        <v>0</v>
      </c>
    </row>
    <row r="600" spans="1:1">
      <c r="A600" s="2" t="s">
        <v>0</v>
      </c>
    </row>
    <row r="601" spans="1:1">
      <c r="A601" s="2" t="s">
        <v>0</v>
      </c>
    </row>
    <row r="602" spans="1:1">
      <c r="A602" s="2" t="s">
        <v>0</v>
      </c>
    </row>
    <row r="603" spans="1:1">
      <c r="A603" s="2" t="s">
        <v>0</v>
      </c>
    </row>
    <row r="604" spans="1:1">
      <c r="A604" s="2" t="s">
        <v>0</v>
      </c>
    </row>
    <row r="605" spans="1:1">
      <c r="A605" s="2" t="s">
        <v>0</v>
      </c>
    </row>
    <row r="606" spans="1:1">
      <c r="A606" s="2" t="s">
        <v>0</v>
      </c>
    </row>
    <row r="607" spans="1:1">
      <c r="A607" s="2" t="s">
        <v>0</v>
      </c>
    </row>
    <row r="608" spans="1:1">
      <c r="A608" s="2" t="s">
        <v>0</v>
      </c>
    </row>
    <row r="609" spans="1:1">
      <c r="A609" s="2" t="s">
        <v>0</v>
      </c>
    </row>
    <row r="610" spans="1:1">
      <c r="A610" s="2" t="s">
        <v>0</v>
      </c>
    </row>
    <row r="611" spans="1:1">
      <c r="A611" s="2" t="s">
        <v>0</v>
      </c>
    </row>
    <row r="612" spans="1:1">
      <c r="A612" s="2" t="s">
        <v>0</v>
      </c>
    </row>
    <row r="613" spans="1:1">
      <c r="A613" s="2" t="s">
        <v>0</v>
      </c>
    </row>
    <row r="614" spans="1:1">
      <c r="A614" s="2" t="s">
        <v>0</v>
      </c>
    </row>
    <row r="615" spans="1:1">
      <c r="A615" s="2" t="s">
        <v>0</v>
      </c>
    </row>
    <row r="616" spans="1:1">
      <c r="A616" s="2" t="s">
        <v>0</v>
      </c>
    </row>
    <row r="617" spans="1:1">
      <c r="A617" s="2" t="s">
        <v>0</v>
      </c>
    </row>
    <row r="618" spans="1:1">
      <c r="A618" s="2" t="s">
        <v>0</v>
      </c>
    </row>
    <row r="619" spans="1:1">
      <c r="A619" s="2" t="s">
        <v>0</v>
      </c>
    </row>
    <row r="620" spans="1:1">
      <c r="A620" s="2" t="s">
        <v>0</v>
      </c>
    </row>
    <row r="621" spans="1:1">
      <c r="A621" s="2" t="s">
        <v>0</v>
      </c>
    </row>
    <row r="622" spans="1:1">
      <c r="A622" s="2" t="s">
        <v>0</v>
      </c>
    </row>
    <row r="623" spans="1:1">
      <c r="A623" s="2" t="s">
        <v>0</v>
      </c>
    </row>
    <row r="624" spans="1:1">
      <c r="A624" s="2" t="s">
        <v>0</v>
      </c>
    </row>
    <row r="625" spans="1:1">
      <c r="A625" s="2" t="s">
        <v>0</v>
      </c>
    </row>
    <row r="626" spans="1:1">
      <c r="A626" s="2" t="s">
        <v>0</v>
      </c>
    </row>
    <row r="627" spans="1:1">
      <c r="A627" s="2" t="s">
        <v>0</v>
      </c>
    </row>
    <row r="628" spans="1:1">
      <c r="A628" s="2" t="s">
        <v>0</v>
      </c>
    </row>
    <row r="629" spans="1:1">
      <c r="A629" s="2" t="s">
        <v>0</v>
      </c>
    </row>
    <row r="630" spans="1:1">
      <c r="A630" s="2" t="s">
        <v>0</v>
      </c>
    </row>
    <row r="631" spans="1:1">
      <c r="A631" s="2" t="s">
        <v>0</v>
      </c>
    </row>
    <row r="632" spans="1:1">
      <c r="A632" s="2" t="s">
        <v>0</v>
      </c>
    </row>
    <row r="633" spans="1:1">
      <c r="A633" s="2" t="s">
        <v>0</v>
      </c>
    </row>
    <row r="634" spans="1:1">
      <c r="A634" s="2" t="s">
        <v>0</v>
      </c>
    </row>
    <row r="635" spans="1:1">
      <c r="A635" s="2" t="s">
        <v>0</v>
      </c>
    </row>
    <row r="636" spans="1:1">
      <c r="A636" s="2" t="s">
        <v>0</v>
      </c>
    </row>
    <row r="637" spans="1:1">
      <c r="A637" s="2" t="s">
        <v>0</v>
      </c>
    </row>
    <row r="638" spans="1:1">
      <c r="A638" s="2" t="s">
        <v>0</v>
      </c>
    </row>
    <row r="639" spans="1:1">
      <c r="A639" s="2" t="s">
        <v>0</v>
      </c>
    </row>
    <row r="640" spans="1:1">
      <c r="A640" s="2" t="s">
        <v>0</v>
      </c>
    </row>
    <row r="641" spans="1:1">
      <c r="A641" s="2" t="s">
        <v>0</v>
      </c>
    </row>
    <row r="642" spans="1:1">
      <c r="A642" s="2" t="s">
        <v>0</v>
      </c>
    </row>
    <row r="643" spans="1:1">
      <c r="A643" s="2" t="s">
        <v>0</v>
      </c>
    </row>
    <row r="644" spans="1:1">
      <c r="A644" s="2" t="s">
        <v>0</v>
      </c>
    </row>
    <row r="645" spans="1:1">
      <c r="A645" s="2" t="s">
        <v>0</v>
      </c>
    </row>
    <row r="646" spans="1:1">
      <c r="A646" s="2" t="s">
        <v>0</v>
      </c>
    </row>
    <row r="647" spans="1:1">
      <c r="A647" s="2" t="s">
        <v>0</v>
      </c>
    </row>
    <row r="648" spans="1:1">
      <c r="A648" s="2" t="s">
        <v>0</v>
      </c>
    </row>
    <row r="649" spans="1:1">
      <c r="A649" s="2" t="s">
        <v>0</v>
      </c>
    </row>
    <row r="650" spans="1:1">
      <c r="A650" s="2" t="s">
        <v>0</v>
      </c>
    </row>
    <row r="651" spans="1:1">
      <c r="A651" s="2" t="s">
        <v>0</v>
      </c>
    </row>
    <row r="652" spans="1:1">
      <c r="A652" s="2" t="s">
        <v>0</v>
      </c>
    </row>
    <row r="653" spans="1:1">
      <c r="A653" s="2" t="s">
        <v>0</v>
      </c>
    </row>
    <row r="654" spans="1:1">
      <c r="A654" s="2" t="s">
        <v>0</v>
      </c>
    </row>
    <row r="655" spans="1:1">
      <c r="A655" s="2" t="s">
        <v>0</v>
      </c>
    </row>
    <row r="656" spans="1:1">
      <c r="A656" s="2" t="s">
        <v>0</v>
      </c>
    </row>
    <row r="657" spans="1:1">
      <c r="A657" s="2" t="s">
        <v>0</v>
      </c>
    </row>
    <row r="658" spans="1:1">
      <c r="A658" s="2" t="s">
        <v>0</v>
      </c>
    </row>
    <row r="659" spans="1:1">
      <c r="A659" s="2" t="s">
        <v>0</v>
      </c>
    </row>
    <row r="660" spans="1:1">
      <c r="A660" s="2" t="s">
        <v>0</v>
      </c>
    </row>
    <row r="661" spans="1:1">
      <c r="A661" s="2" t="s">
        <v>0</v>
      </c>
    </row>
    <row r="662" spans="1:1">
      <c r="A662" s="2" t="s">
        <v>0</v>
      </c>
    </row>
    <row r="663" spans="1:1">
      <c r="A663" s="2" t="s">
        <v>0</v>
      </c>
    </row>
    <row r="664" spans="1:1">
      <c r="A664" s="2" t="s">
        <v>0</v>
      </c>
    </row>
    <row r="665" spans="1:1">
      <c r="A665" s="2" t="s">
        <v>0</v>
      </c>
    </row>
    <row r="666" spans="1:1">
      <c r="A666" s="2" t="s">
        <v>0</v>
      </c>
    </row>
    <row r="667" spans="1:1">
      <c r="A667" s="2" t="s">
        <v>0</v>
      </c>
    </row>
    <row r="668" spans="1:1">
      <c r="A668" s="2" t="s">
        <v>0</v>
      </c>
    </row>
    <row r="669" spans="1:1">
      <c r="A669" s="2" t="s">
        <v>0</v>
      </c>
    </row>
    <row r="670" spans="1:1">
      <c r="A670" s="2" t="s">
        <v>0</v>
      </c>
    </row>
    <row r="671" spans="1:1">
      <c r="A671" s="2" t="s">
        <v>0</v>
      </c>
    </row>
    <row r="672" spans="1:1">
      <c r="A672" s="2" t="s">
        <v>0</v>
      </c>
    </row>
    <row r="673" spans="1:1">
      <c r="A673" s="2" t="s">
        <v>0</v>
      </c>
    </row>
    <row r="674" spans="1:1">
      <c r="A674" s="2" t="s">
        <v>0</v>
      </c>
    </row>
    <row r="675" spans="1:1">
      <c r="A675" s="2" t="s">
        <v>0</v>
      </c>
    </row>
    <row r="676" spans="1:1">
      <c r="A676" s="2" t="s">
        <v>0</v>
      </c>
    </row>
    <row r="677" spans="1:1">
      <c r="A677" s="2" t="s">
        <v>0</v>
      </c>
    </row>
    <row r="678" spans="1:1">
      <c r="A678" s="2" t="s">
        <v>0</v>
      </c>
    </row>
    <row r="679" spans="1:1">
      <c r="A679" s="2" t="s">
        <v>0</v>
      </c>
    </row>
    <row r="680" spans="1:1">
      <c r="A680" s="2" t="s">
        <v>0</v>
      </c>
    </row>
    <row r="681" spans="1:1">
      <c r="A681" s="2" t="s">
        <v>0</v>
      </c>
    </row>
    <row r="682" spans="1:1">
      <c r="A682" s="2" t="s">
        <v>0</v>
      </c>
    </row>
    <row r="683" spans="1:1">
      <c r="A683" s="2" t="s">
        <v>0</v>
      </c>
    </row>
    <row r="684" spans="1:1">
      <c r="A684" s="2" t="s">
        <v>0</v>
      </c>
    </row>
    <row r="685" spans="1:1">
      <c r="A685" s="2" t="s">
        <v>0</v>
      </c>
    </row>
    <row r="686" spans="1:1">
      <c r="A686" s="2" t="s">
        <v>0</v>
      </c>
    </row>
    <row r="687" spans="1:1">
      <c r="A687" s="2" t="s">
        <v>0</v>
      </c>
    </row>
    <row r="688" spans="1:1">
      <c r="A688" s="2" t="s">
        <v>0</v>
      </c>
    </row>
    <row r="689" spans="1:1">
      <c r="A689" s="2" t="s">
        <v>0</v>
      </c>
    </row>
    <row r="690" spans="1:1">
      <c r="A690" s="2" t="s">
        <v>0</v>
      </c>
    </row>
    <row r="691" spans="1:1">
      <c r="A691" s="2" t="s">
        <v>0</v>
      </c>
    </row>
    <row r="692" spans="1:1">
      <c r="A692" s="2" t="s">
        <v>0</v>
      </c>
    </row>
    <row r="693" spans="1:1">
      <c r="A693" s="2" t="s">
        <v>0</v>
      </c>
    </row>
    <row r="694" spans="1:1">
      <c r="A694" s="2" t="s">
        <v>0</v>
      </c>
    </row>
    <row r="695" spans="1:1">
      <c r="A695" s="2" t="s">
        <v>0</v>
      </c>
    </row>
    <row r="696" spans="1:1">
      <c r="A696" s="2" t="s">
        <v>0</v>
      </c>
    </row>
    <row r="697" spans="1:1">
      <c r="A697" s="2" t="s">
        <v>0</v>
      </c>
    </row>
    <row r="698" spans="1:1">
      <c r="A698" s="2" t="s">
        <v>0</v>
      </c>
    </row>
    <row r="699" spans="1:1">
      <c r="A699" s="2" t="s">
        <v>0</v>
      </c>
    </row>
    <row r="700" spans="1:1">
      <c r="A700" s="2" t="s">
        <v>0</v>
      </c>
    </row>
    <row r="701" spans="1:1">
      <c r="A701" s="2" t="s">
        <v>0</v>
      </c>
    </row>
    <row r="702" spans="1:1">
      <c r="A702" s="2" t="s">
        <v>0</v>
      </c>
    </row>
    <row r="703" spans="1:1">
      <c r="A703" s="2" t="s">
        <v>0</v>
      </c>
    </row>
    <row r="704" spans="1:1">
      <c r="A704" s="2" t="s">
        <v>0</v>
      </c>
    </row>
    <row r="705" spans="1:1">
      <c r="A705" s="2" t="s">
        <v>0</v>
      </c>
    </row>
    <row r="706" spans="1:1">
      <c r="A706" s="2" t="s">
        <v>0</v>
      </c>
    </row>
    <row r="707" spans="1:1">
      <c r="A707" s="2" t="s">
        <v>0</v>
      </c>
    </row>
    <row r="708" spans="1:1">
      <c r="A708" s="2" t="s">
        <v>0</v>
      </c>
    </row>
    <row r="709" spans="1:1">
      <c r="A709" s="2" t="s">
        <v>0</v>
      </c>
    </row>
    <row r="710" spans="1:1">
      <c r="A710" s="2" t="s">
        <v>0</v>
      </c>
    </row>
    <row r="711" spans="1:1">
      <c r="A711" s="2" t="s">
        <v>0</v>
      </c>
    </row>
    <row r="712" spans="1:1">
      <c r="A712" s="2" t="s">
        <v>0</v>
      </c>
    </row>
    <row r="713" spans="1:1">
      <c r="A713" s="2" t="s">
        <v>0</v>
      </c>
    </row>
    <row r="714" spans="1:1">
      <c r="A714" s="2" t="s">
        <v>0</v>
      </c>
    </row>
    <row r="715" spans="1:1">
      <c r="A715" s="2" t="s">
        <v>0</v>
      </c>
    </row>
    <row r="716" spans="1:1">
      <c r="A716" s="2" t="s">
        <v>0</v>
      </c>
    </row>
    <row r="717" spans="1:1">
      <c r="A717" s="2" t="s">
        <v>0</v>
      </c>
    </row>
    <row r="718" spans="1:1">
      <c r="A718" s="2" t="s">
        <v>0</v>
      </c>
    </row>
    <row r="719" spans="1:1">
      <c r="A719" s="2" t="s">
        <v>0</v>
      </c>
    </row>
    <row r="720" spans="1:1">
      <c r="A720" s="2" t="s">
        <v>0</v>
      </c>
    </row>
    <row r="721" spans="1:1">
      <c r="A721" s="2" t="s">
        <v>0</v>
      </c>
    </row>
    <row r="722" spans="1:1">
      <c r="A722" s="2" t="s">
        <v>0</v>
      </c>
    </row>
    <row r="723" spans="1:1">
      <c r="A723" s="2" t="s">
        <v>0</v>
      </c>
    </row>
    <row r="724" spans="1:1">
      <c r="A724" s="2" t="s">
        <v>0</v>
      </c>
    </row>
    <row r="725" spans="1:1">
      <c r="A725" s="2" t="s">
        <v>0</v>
      </c>
    </row>
    <row r="726" spans="1:1">
      <c r="A726" s="2" t="s">
        <v>0</v>
      </c>
    </row>
    <row r="727" spans="1:1">
      <c r="A727" s="2" t="s">
        <v>0</v>
      </c>
    </row>
    <row r="728" spans="1:1">
      <c r="A728" s="2" t="s">
        <v>0</v>
      </c>
    </row>
    <row r="729" spans="1:1">
      <c r="A729" s="2" t="s">
        <v>0</v>
      </c>
    </row>
    <row r="730" spans="1:1">
      <c r="A730" s="2" t="s">
        <v>0</v>
      </c>
    </row>
    <row r="731" spans="1:1">
      <c r="A731" s="2" t="s">
        <v>0</v>
      </c>
    </row>
    <row r="732" spans="1:1">
      <c r="A732" s="2" t="s">
        <v>0</v>
      </c>
    </row>
    <row r="733" spans="1:1">
      <c r="A733" s="2" t="s">
        <v>0</v>
      </c>
    </row>
    <row r="734" spans="1:1">
      <c r="A734" s="2" t="s">
        <v>0</v>
      </c>
    </row>
    <row r="735" spans="1:1">
      <c r="A735" s="2" t="s">
        <v>0</v>
      </c>
    </row>
    <row r="736" spans="1:1">
      <c r="A736" s="2" t="s">
        <v>0</v>
      </c>
    </row>
    <row r="737" spans="1:1">
      <c r="A737" s="2" t="s">
        <v>0</v>
      </c>
    </row>
    <row r="738" spans="1:1">
      <c r="A738" s="2" t="s">
        <v>0</v>
      </c>
    </row>
    <row r="739" spans="1:1">
      <c r="A739" s="2" t="s">
        <v>0</v>
      </c>
    </row>
    <row r="740" spans="1:1">
      <c r="A740" s="2" t="s">
        <v>0</v>
      </c>
    </row>
    <row r="741" spans="1:1">
      <c r="A741" s="2" t="s">
        <v>0</v>
      </c>
    </row>
    <row r="742" spans="1:1">
      <c r="A742" s="2" t="s">
        <v>0</v>
      </c>
    </row>
    <row r="743" spans="1:1">
      <c r="A743" s="2" t="s">
        <v>0</v>
      </c>
    </row>
    <row r="744" spans="1:1">
      <c r="A744" s="2" t="s">
        <v>0</v>
      </c>
    </row>
    <row r="745" spans="1:1">
      <c r="A745" s="2" t="s">
        <v>0</v>
      </c>
    </row>
    <row r="746" spans="1:1">
      <c r="A746" s="2" t="s">
        <v>0</v>
      </c>
    </row>
    <row r="747" spans="1:1">
      <c r="A747" s="2" t="s">
        <v>0</v>
      </c>
    </row>
    <row r="748" spans="1:1">
      <c r="A748" s="2" t="s">
        <v>0</v>
      </c>
    </row>
    <row r="749" spans="1:1">
      <c r="A749" s="2" t="s">
        <v>0</v>
      </c>
    </row>
    <row r="750" spans="1:1">
      <c r="A750" s="2" t="s">
        <v>0</v>
      </c>
    </row>
    <row r="751" spans="1:1">
      <c r="A751" s="2" t="s">
        <v>0</v>
      </c>
    </row>
    <row r="752" spans="1:1">
      <c r="A752" s="2" t="s">
        <v>0</v>
      </c>
    </row>
    <row r="753" spans="1:1">
      <c r="A753" s="2" t="s">
        <v>0</v>
      </c>
    </row>
    <row r="754" spans="1:1">
      <c r="A754" s="2" t="s">
        <v>0</v>
      </c>
    </row>
    <row r="755" spans="1:1">
      <c r="A755" s="2" t="s">
        <v>0</v>
      </c>
    </row>
    <row r="756" spans="1:1">
      <c r="A756" s="2" t="s">
        <v>0</v>
      </c>
    </row>
  </sheetData>
  <dataValidations count="2">
    <dataValidation type="list" allowBlank="1" showInputMessage="1" showErrorMessage="1" sqref="D2">
      <formula1>liste</formula1>
    </dataValidation>
    <dataValidation type="list" allowBlank="1" showInputMessage="1" showErrorMessage="1" sqref="E1">
      <formula1>OFFSET($A$8,MATCH($D$2,cola,0),,decal-1)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6:BP756"/>
  <sheetViews>
    <sheetView topLeftCell="A19" workbookViewId="0">
      <selection activeCell="B22" sqref="B22"/>
    </sheetView>
  </sheetViews>
  <sheetFormatPr baseColWidth="10" defaultColWidth="11.453125" defaultRowHeight="14.5"/>
  <cols>
    <col min="1" max="1" width="11.453125" style="5"/>
    <col min="2" max="2" width="13.453125" style="5" bestFit="1" customWidth="1"/>
    <col min="3" max="16384" width="11.453125" style="5"/>
  </cols>
  <sheetData>
    <row r="6" spans="1:68"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5" t="s">
        <v>8</v>
      </c>
      <c r="J6" s="5" t="s">
        <v>9</v>
      </c>
      <c r="K6" s="5" t="s">
        <v>10</v>
      </c>
      <c r="L6" s="5" t="s">
        <v>11</v>
      </c>
      <c r="M6" s="5" t="s">
        <v>12</v>
      </c>
      <c r="BO6" s="8" t="s">
        <v>15</v>
      </c>
      <c r="BP6" s="5">
        <v>8</v>
      </c>
    </row>
    <row r="7" spans="1:68">
      <c r="A7" s="5" t="s">
        <v>0</v>
      </c>
    </row>
    <row r="8" spans="1:68">
      <c r="A8" s="1" t="s">
        <v>16</v>
      </c>
      <c r="B8" s="6"/>
    </row>
    <row r="9" spans="1:68">
      <c r="A9" s="5">
        <v>12356</v>
      </c>
      <c r="B9" s="7" t="str">
        <f t="shared" ref="B9:B72" si="0">IFERROR(INDEX(Tab,MATCH(A9,Code,0),MATCH(B$6,Mois,0)+1)/INDEX(Tab,MATCH(A9,Code,0),MATCH(B$6,Mois,0)),"")</f>
        <v/>
      </c>
    </row>
    <row r="10" spans="1:68">
      <c r="A10" s="5">
        <v>129</v>
      </c>
      <c r="B10" s="7" t="str">
        <f t="shared" si="0"/>
        <v/>
      </c>
    </row>
    <row r="11" spans="1:68">
      <c r="A11" s="5">
        <v>1385</v>
      </c>
      <c r="B11" s="7">
        <f t="shared" si="0"/>
        <v>1</v>
      </c>
    </row>
    <row r="12" spans="1:68">
      <c r="A12" s="12">
        <v>1805</v>
      </c>
      <c r="B12" s="13">
        <f t="shared" si="0"/>
        <v>0.75532557087546692</v>
      </c>
    </row>
    <row r="13" spans="1:68">
      <c r="A13" s="5">
        <v>1970</v>
      </c>
      <c r="B13" s="7">
        <f t="shared" si="0"/>
        <v>1</v>
      </c>
    </row>
    <row r="14" spans="1:68">
      <c r="A14" s="5">
        <v>3798</v>
      </c>
      <c r="B14" s="7">
        <f t="shared" si="0"/>
        <v>1</v>
      </c>
    </row>
    <row r="15" spans="1:68">
      <c r="A15" s="5">
        <v>3954</v>
      </c>
      <c r="B15" s="7">
        <f t="shared" si="0"/>
        <v>0.85780835240677789</v>
      </c>
    </row>
    <row r="16" spans="1:68">
      <c r="A16" s="5">
        <v>4108</v>
      </c>
      <c r="B16" s="7">
        <f t="shared" si="0"/>
        <v>0.12172645987056199</v>
      </c>
    </row>
    <row r="17" spans="1:2">
      <c r="A17" s="5">
        <v>5510</v>
      </c>
      <c r="B17" s="7" t="str">
        <f t="shared" si="0"/>
        <v/>
      </c>
    </row>
    <row r="18" spans="1:2">
      <c r="A18" s="5">
        <v>591</v>
      </c>
      <c r="B18" s="7" t="str">
        <f t="shared" si="0"/>
        <v/>
      </c>
    </row>
    <row r="19" spans="1:2">
      <c r="A19" s="5">
        <v>6318</v>
      </c>
      <c r="B19" s="7">
        <f t="shared" si="0"/>
        <v>0.47907639089821602</v>
      </c>
    </row>
    <row r="20" spans="1:2">
      <c r="A20" s="5">
        <v>7152</v>
      </c>
      <c r="B20" s="7">
        <f t="shared" si="0"/>
        <v>1</v>
      </c>
    </row>
    <row r="21" spans="1:2">
      <c r="A21" s="5">
        <v>8109</v>
      </c>
      <c r="B21" s="7">
        <f t="shared" si="0"/>
        <v>1</v>
      </c>
    </row>
    <row r="22" spans="1:2">
      <c r="A22" s="1" t="s">
        <v>17</v>
      </c>
      <c r="B22" s="7">
        <f t="shared" si="0"/>
        <v>0.49629869643054741</v>
      </c>
    </row>
    <row r="23" spans="1:2">
      <c r="A23" s="5">
        <v>11036</v>
      </c>
      <c r="B23" s="7">
        <f t="shared" si="0"/>
        <v>0.37894909794662285</v>
      </c>
    </row>
    <row r="24" spans="1:2">
      <c r="A24" s="5">
        <v>11088</v>
      </c>
      <c r="B24" s="7">
        <f t="shared" si="0"/>
        <v>1</v>
      </c>
    </row>
    <row r="25" spans="1:2">
      <c r="A25" s="5">
        <v>11193</v>
      </c>
      <c r="B25" s="7">
        <f t="shared" si="0"/>
        <v>0.72905228500794306</v>
      </c>
    </row>
    <row r="26" spans="1:2">
      <c r="A26" s="5">
        <v>11215</v>
      </c>
      <c r="B26" s="7" t="str">
        <f t="shared" si="0"/>
        <v/>
      </c>
    </row>
    <row r="27" spans="1:2">
      <c r="A27" s="5">
        <v>11271</v>
      </c>
      <c r="B27" s="7" t="str">
        <f t="shared" si="0"/>
        <v/>
      </c>
    </row>
    <row r="28" spans="1:2">
      <c r="A28" s="5">
        <v>11363</v>
      </c>
      <c r="B28" s="7">
        <f t="shared" si="0"/>
        <v>0.99591836734693873</v>
      </c>
    </row>
    <row r="29" spans="1:2">
      <c r="A29" s="5">
        <v>11381</v>
      </c>
      <c r="B29" s="7" t="str">
        <f t="shared" si="0"/>
        <v/>
      </c>
    </row>
    <row r="30" spans="1:2">
      <c r="A30" s="5">
        <v>1195</v>
      </c>
      <c r="B30" s="7" t="str">
        <f t="shared" si="0"/>
        <v/>
      </c>
    </row>
    <row r="31" spans="1:2">
      <c r="A31" s="5">
        <v>12067</v>
      </c>
      <c r="B31" s="7" t="str">
        <f t="shared" si="0"/>
        <v/>
      </c>
    </row>
    <row r="32" spans="1:2">
      <c r="A32" s="5">
        <v>12139</v>
      </c>
      <c r="B32" s="7" t="str">
        <f t="shared" si="0"/>
        <v/>
      </c>
    </row>
    <row r="33" spans="1:5">
      <c r="A33" s="5">
        <v>12405</v>
      </c>
      <c r="B33" s="7">
        <f t="shared" si="0"/>
        <v>0.38959211021511492</v>
      </c>
    </row>
    <row r="34" spans="1:5">
      <c r="A34" s="5">
        <v>12483</v>
      </c>
      <c r="B34" s="7">
        <f t="shared" si="0"/>
        <v>0.65417528405013492</v>
      </c>
    </row>
    <row r="35" spans="1:5">
      <c r="A35" s="5">
        <v>1253</v>
      </c>
      <c r="B35" s="7">
        <f t="shared" si="0"/>
        <v>0.80866975156491927</v>
      </c>
    </row>
    <row r="36" spans="1:5">
      <c r="A36" s="5">
        <v>12540</v>
      </c>
      <c r="B36" s="7" t="str">
        <f t="shared" si="0"/>
        <v/>
      </c>
    </row>
    <row r="37" spans="1:5">
      <c r="A37" s="5">
        <v>1372</v>
      </c>
      <c r="B37" s="7">
        <f t="shared" si="0"/>
        <v>1</v>
      </c>
    </row>
    <row r="38" spans="1:5">
      <c r="A38" s="5">
        <v>14067</v>
      </c>
      <c r="B38" s="7">
        <f t="shared" si="0"/>
        <v>0</v>
      </c>
    </row>
    <row r="39" spans="1:5">
      <c r="A39" s="5">
        <v>1434</v>
      </c>
      <c r="B39" s="7">
        <f t="shared" si="0"/>
        <v>0.82276677560822764</v>
      </c>
    </row>
    <row r="40" spans="1:5">
      <c r="A40" s="5">
        <v>15004</v>
      </c>
      <c r="B40" s="7" t="str">
        <f t="shared" si="0"/>
        <v/>
      </c>
    </row>
    <row r="41" spans="1:5">
      <c r="A41" s="5">
        <v>1502</v>
      </c>
      <c r="B41" s="7" t="str">
        <f t="shared" si="0"/>
        <v/>
      </c>
    </row>
    <row r="42" spans="1:5">
      <c r="A42" s="5">
        <v>1635</v>
      </c>
      <c r="B42" s="7">
        <f t="shared" si="0"/>
        <v>0.97525224093881269</v>
      </c>
    </row>
    <row r="43" spans="1:5">
      <c r="A43" s="9">
        <v>1805</v>
      </c>
      <c r="B43" s="11">
        <f t="shared" si="0"/>
        <v>0.75532557087546692</v>
      </c>
      <c r="D43" s="5" t="s">
        <v>45</v>
      </c>
      <c r="E43" s="15">
        <v>1</v>
      </c>
    </row>
    <row r="44" spans="1:5">
      <c r="A44" s="5">
        <v>2041</v>
      </c>
      <c r="B44" s="7">
        <f t="shared" si="0"/>
        <v>0.59394383977699294</v>
      </c>
    </row>
    <row r="45" spans="1:5">
      <c r="A45" s="5">
        <v>2044</v>
      </c>
      <c r="B45" s="7">
        <f t="shared" si="0"/>
        <v>0.49192838337559186</v>
      </c>
    </row>
    <row r="46" spans="1:5">
      <c r="A46" s="5">
        <v>2306</v>
      </c>
      <c r="B46" s="7">
        <f t="shared" si="0"/>
        <v>0.48753756158998612</v>
      </c>
    </row>
    <row r="47" spans="1:5">
      <c r="A47" s="5">
        <v>2470</v>
      </c>
      <c r="B47" s="7">
        <f t="shared" si="0"/>
        <v>0.58172800093589305</v>
      </c>
    </row>
    <row r="48" spans="1:5">
      <c r="A48" s="5">
        <v>2509</v>
      </c>
      <c r="B48" s="7">
        <f t="shared" si="0"/>
        <v>0.35960129161678833</v>
      </c>
    </row>
    <row r="49" spans="1:2">
      <c r="A49" s="5">
        <v>2560</v>
      </c>
      <c r="B49" s="7">
        <f t="shared" si="0"/>
        <v>0.53805594777542365</v>
      </c>
    </row>
    <row r="50" spans="1:2">
      <c r="A50" s="5">
        <v>2997</v>
      </c>
      <c r="B50" s="7" t="str">
        <f t="shared" si="0"/>
        <v/>
      </c>
    </row>
    <row r="51" spans="1:2">
      <c r="A51" s="5">
        <v>3130</v>
      </c>
      <c r="B51" s="7">
        <f t="shared" si="0"/>
        <v>0.24377180077151847</v>
      </c>
    </row>
    <row r="52" spans="1:2">
      <c r="A52" s="5">
        <v>3193</v>
      </c>
      <c r="B52" s="7">
        <f t="shared" si="0"/>
        <v>0.81886891110702265</v>
      </c>
    </row>
    <row r="53" spans="1:2">
      <c r="A53" s="5">
        <v>3212</v>
      </c>
      <c r="B53" s="7">
        <f t="shared" si="0"/>
        <v>0.60740840830026566</v>
      </c>
    </row>
    <row r="54" spans="1:2">
      <c r="A54" s="5">
        <v>3642</v>
      </c>
      <c r="B54" s="7">
        <f t="shared" si="0"/>
        <v>1</v>
      </c>
    </row>
    <row r="55" spans="1:2">
      <c r="A55" s="5">
        <v>3700</v>
      </c>
      <c r="B55" s="7">
        <f t="shared" si="0"/>
        <v>0.72356153502688225</v>
      </c>
    </row>
    <row r="56" spans="1:2">
      <c r="A56" s="5">
        <v>3759</v>
      </c>
      <c r="B56" s="7">
        <f t="shared" si="0"/>
        <v>0.61919919026733561</v>
      </c>
    </row>
    <row r="57" spans="1:2">
      <c r="A57" s="5">
        <v>3767</v>
      </c>
      <c r="B57" s="7">
        <f t="shared" si="0"/>
        <v>0</v>
      </c>
    </row>
    <row r="58" spans="1:2">
      <c r="A58" s="5">
        <v>3772</v>
      </c>
      <c r="B58" s="7">
        <f t="shared" si="0"/>
        <v>0.39176380325730215</v>
      </c>
    </row>
    <row r="59" spans="1:2">
      <c r="A59" s="5">
        <v>3822</v>
      </c>
      <c r="B59" s="7">
        <f t="shared" si="0"/>
        <v>0.46525154945939412</v>
      </c>
    </row>
    <row r="60" spans="1:2">
      <c r="A60" s="5">
        <v>3957</v>
      </c>
      <c r="B60" s="7">
        <f t="shared" si="0"/>
        <v>0.70300006124657188</v>
      </c>
    </row>
    <row r="61" spans="1:2">
      <c r="A61" s="5">
        <v>4108</v>
      </c>
      <c r="B61" s="7">
        <f t="shared" si="0"/>
        <v>0.12172645987056199</v>
      </c>
    </row>
    <row r="62" spans="1:2">
      <c r="A62" s="5">
        <v>4495</v>
      </c>
      <c r="B62" s="7">
        <f t="shared" si="0"/>
        <v>1</v>
      </c>
    </row>
    <row r="63" spans="1:2">
      <c r="A63" s="5">
        <v>4597</v>
      </c>
      <c r="B63" s="7">
        <f t="shared" si="0"/>
        <v>1</v>
      </c>
    </row>
    <row r="64" spans="1:2">
      <c r="A64" s="5">
        <v>4671</v>
      </c>
      <c r="B64" s="7">
        <f t="shared" si="0"/>
        <v>0.89688899363657792</v>
      </c>
    </row>
    <row r="65" spans="1:2">
      <c r="A65" s="5">
        <v>5346</v>
      </c>
      <c r="B65" s="7">
        <f t="shared" si="0"/>
        <v>0.30408781418877845</v>
      </c>
    </row>
    <row r="66" spans="1:2">
      <c r="A66" s="5">
        <v>544</v>
      </c>
      <c r="B66" s="7">
        <f t="shared" si="0"/>
        <v>0.69791942942911456</v>
      </c>
    </row>
    <row r="67" spans="1:2">
      <c r="A67" s="5">
        <v>5442</v>
      </c>
      <c r="B67" s="7">
        <f t="shared" si="0"/>
        <v>1</v>
      </c>
    </row>
    <row r="68" spans="1:2">
      <c r="A68" s="5">
        <v>5593</v>
      </c>
      <c r="B68" s="7">
        <f t="shared" si="0"/>
        <v>0.55299960970051343</v>
      </c>
    </row>
    <row r="69" spans="1:2">
      <c r="A69" s="5">
        <v>5702</v>
      </c>
      <c r="B69" s="7" t="str">
        <f t="shared" si="0"/>
        <v/>
      </c>
    </row>
    <row r="70" spans="1:2">
      <c r="A70" s="5">
        <v>580</v>
      </c>
      <c r="B70" s="7">
        <f t="shared" si="0"/>
        <v>0.27480916030534353</v>
      </c>
    </row>
    <row r="71" spans="1:2">
      <c r="A71" s="5">
        <v>5819</v>
      </c>
      <c r="B71" s="7">
        <f t="shared" si="0"/>
        <v>1</v>
      </c>
    </row>
    <row r="72" spans="1:2">
      <c r="A72" s="5">
        <v>6079</v>
      </c>
      <c r="B72" s="7">
        <f t="shared" si="0"/>
        <v>0.63286131793609479</v>
      </c>
    </row>
    <row r="73" spans="1:2">
      <c r="A73" s="5">
        <v>6082</v>
      </c>
      <c r="B73" s="7">
        <f t="shared" ref="B73:B136" si="1">IFERROR(INDEX(Tab,MATCH(A73,Code,0),MATCH(B$6,Mois,0)+1)/INDEX(Tab,MATCH(A73,Code,0),MATCH(B$6,Mois,0)),"")</f>
        <v>0.71906347943669047</v>
      </c>
    </row>
    <row r="74" spans="1:2">
      <c r="A74" s="5">
        <v>6143</v>
      </c>
      <c r="B74" s="7" t="str">
        <f t="shared" si="1"/>
        <v/>
      </c>
    </row>
    <row r="75" spans="1:2">
      <c r="A75" s="5">
        <v>6161</v>
      </c>
      <c r="B75" s="7">
        <f t="shared" si="1"/>
        <v>0.3184792884166161</v>
      </c>
    </row>
    <row r="76" spans="1:2">
      <c r="A76" s="5">
        <v>6409</v>
      </c>
      <c r="B76" s="7">
        <f t="shared" si="1"/>
        <v>0.67362184764370647</v>
      </c>
    </row>
    <row r="77" spans="1:2">
      <c r="A77" s="5">
        <v>6470</v>
      </c>
      <c r="B77" s="7">
        <f t="shared" si="1"/>
        <v>1</v>
      </c>
    </row>
    <row r="78" spans="1:2">
      <c r="A78" s="5">
        <v>66</v>
      </c>
      <c r="B78" s="7" t="str">
        <f t="shared" si="1"/>
        <v/>
      </c>
    </row>
    <row r="79" spans="1:2">
      <c r="A79" s="5">
        <v>6610</v>
      </c>
      <c r="B79" s="7">
        <f t="shared" si="1"/>
        <v>1</v>
      </c>
    </row>
    <row r="80" spans="1:2">
      <c r="A80" s="5">
        <v>7006</v>
      </c>
      <c r="B80" s="7">
        <f t="shared" si="1"/>
        <v>0.56568842883787329</v>
      </c>
    </row>
    <row r="81" spans="1:2">
      <c r="A81" s="5">
        <v>7390</v>
      </c>
      <c r="B81" s="7">
        <f t="shared" si="1"/>
        <v>1</v>
      </c>
    </row>
    <row r="82" spans="1:2">
      <c r="A82" s="5">
        <v>7931</v>
      </c>
      <c r="B82" s="7">
        <f t="shared" si="1"/>
        <v>1</v>
      </c>
    </row>
    <row r="83" spans="1:2">
      <c r="A83" s="5">
        <v>8010</v>
      </c>
      <c r="B83" s="7">
        <f t="shared" si="1"/>
        <v>0.41571426401779321</v>
      </c>
    </row>
    <row r="84" spans="1:2">
      <c r="A84" s="5">
        <v>8100</v>
      </c>
      <c r="B84" s="7">
        <f t="shared" si="1"/>
        <v>1</v>
      </c>
    </row>
    <row r="85" spans="1:2">
      <c r="A85" s="5">
        <v>8109</v>
      </c>
      <c r="B85" s="7">
        <f t="shared" si="1"/>
        <v>1</v>
      </c>
    </row>
    <row r="86" spans="1:2">
      <c r="A86" s="5">
        <v>8190</v>
      </c>
      <c r="B86" s="7">
        <f t="shared" si="1"/>
        <v>0.86322282350410395</v>
      </c>
    </row>
    <row r="87" spans="1:2">
      <c r="A87" s="5">
        <v>8404</v>
      </c>
      <c r="B87" s="7">
        <f t="shared" si="1"/>
        <v>0.74534100610924181</v>
      </c>
    </row>
    <row r="88" spans="1:2">
      <c r="A88" s="5">
        <v>8766</v>
      </c>
      <c r="B88" s="7">
        <f t="shared" si="1"/>
        <v>1</v>
      </c>
    </row>
    <row r="89" spans="1:2">
      <c r="A89" s="5">
        <v>9396</v>
      </c>
      <c r="B89" s="7">
        <f t="shared" si="1"/>
        <v>0.85580445506167491</v>
      </c>
    </row>
    <row r="90" spans="1:2">
      <c r="A90" s="5">
        <v>9400</v>
      </c>
      <c r="B90" s="7">
        <f t="shared" si="1"/>
        <v>0.92241371573910913</v>
      </c>
    </row>
    <row r="91" spans="1:2">
      <c r="A91" s="5">
        <v>99999</v>
      </c>
      <c r="B91" s="7" t="str">
        <f t="shared" si="1"/>
        <v/>
      </c>
    </row>
    <row r="92" spans="1:2">
      <c r="A92" s="1" t="s">
        <v>18</v>
      </c>
      <c r="B92" s="7">
        <f t="shared" si="1"/>
        <v>1</v>
      </c>
    </row>
    <row r="93" spans="1:2">
      <c r="A93" s="5">
        <v>1372</v>
      </c>
      <c r="B93" s="7">
        <f t="shared" si="1"/>
        <v>1</v>
      </c>
    </row>
    <row r="94" spans="1:2">
      <c r="A94" s="5">
        <v>2395</v>
      </c>
      <c r="B94" s="7">
        <f t="shared" si="1"/>
        <v>1</v>
      </c>
    </row>
    <row r="95" spans="1:2">
      <c r="A95" s="5">
        <v>8100</v>
      </c>
      <c r="B95" s="7">
        <f t="shared" si="1"/>
        <v>1</v>
      </c>
    </row>
    <row r="96" spans="1:2">
      <c r="A96" s="5">
        <v>9652</v>
      </c>
      <c r="B96" s="7">
        <f t="shared" si="1"/>
        <v>1</v>
      </c>
    </row>
    <row r="97" spans="1:2">
      <c r="A97" s="1" t="s">
        <v>19</v>
      </c>
      <c r="B97" s="7">
        <f t="shared" si="1"/>
        <v>0.40855640423610057</v>
      </c>
    </row>
    <row r="98" spans="1:2">
      <c r="A98" s="5">
        <v>10000</v>
      </c>
      <c r="B98" s="7">
        <f t="shared" si="1"/>
        <v>0.80312349024576679</v>
      </c>
    </row>
    <row r="99" spans="1:2">
      <c r="A99" s="5">
        <v>12123</v>
      </c>
      <c r="B99" s="7" t="str">
        <f t="shared" si="1"/>
        <v/>
      </c>
    </row>
    <row r="100" spans="1:2">
      <c r="A100" s="5">
        <v>12125</v>
      </c>
      <c r="B100" s="7" t="str">
        <f t="shared" si="1"/>
        <v/>
      </c>
    </row>
    <row r="101" spans="1:2">
      <c r="A101" s="5">
        <v>12178</v>
      </c>
      <c r="B101" s="7">
        <f t="shared" si="1"/>
        <v>0.60866393891750692</v>
      </c>
    </row>
    <row r="102" spans="1:2">
      <c r="A102" s="5">
        <v>12409</v>
      </c>
      <c r="B102" s="7" t="str">
        <f t="shared" si="1"/>
        <v/>
      </c>
    </row>
    <row r="103" spans="1:2">
      <c r="A103" s="5">
        <v>1275</v>
      </c>
      <c r="B103" s="7">
        <f t="shared" si="1"/>
        <v>1</v>
      </c>
    </row>
    <row r="104" spans="1:2">
      <c r="A104" s="5">
        <v>1358</v>
      </c>
      <c r="B104" s="7">
        <f t="shared" si="1"/>
        <v>0.36795077533284848</v>
      </c>
    </row>
    <row r="105" spans="1:2">
      <c r="A105" s="5">
        <v>2300</v>
      </c>
      <c r="B105" s="7">
        <f t="shared" si="1"/>
        <v>0.3193147562073283</v>
      </c>
    </row>
    <row r="106" spans="1:2">
      <c r="A106" s="5">
        <v>2322</v>
      </c>
      <c r="B106" s="7">
        <f t="shared" si="1"/>
        <v>0.31528517493980607</v>
      </c>
    </row>
    <row r="107" spans="1:2">
      <c r="A107" s="5">
        <v>2560</v>
      </c>
      <c r="B107" s="7">
        <f t="shared" si="1"/>
        <v>0.53805594777542365</v>
      </c>
    </row>
    <row r="108" spans="1:2">
      <c r="A108" s="5">
        <v>2806</v>
      </c>
      <c r="B108" s="7">
        <f t="shared" si="1"/>
        <v>0.22085632346306186</v>
      </c>
    </row>
    <row r="109" spans="1:2">
      <c r="A109" s="5">
        <v>2847</v>
      </c>
      <c r="B109" s="7">
        <f t="shared" si="1"/>
        <v>0.41825278059053023</v>
      </c>
    </row>
    <row r="110" spans="1:2">
      <c r="A110" s="5">
        <v>328</v>
      </c>
      <c r="B110" s="7">
        <f t="shared" si="1"/>
        <v>0.39095311652676629</v>
      </c>
    </row>
    <row r="111" spans="1:2">
      <c r="A111" s="5">
        <v>3390</v>
      </c>
      <c r="B111" s="7">
        <f t="shared" si="1"/>
        <v>0.20829315160201217</v>
      </c>
    </row>
    <row r="112" spans="1:2">
      <c r="A112" s="5">
        <v>3442</v>
      </c>
      <c r="B112" s="7">
        <f t="shared" si="1"/>
        <v>0.61290749049762561</v>
      </c>
    </row>
    <row r="113" spans="1:2">
      <c r="A113" s="5">
        <v>3486</v>
      </c>
      <c r="B113" s="7">
        <f t="shared" si="1"/>
        <v>1</v>
      </c>
    </row>
    <row r="114" spans="1:2">
      <c r="A114" s="5">
        <v>3588</v>
      </c>
      <c r="B114" s="7">
        <f t="shared" si="1"/>
        <v>1</v>
      </c>
    </row>
    <row r="115" spans="1:2">
      <c r="A115" s="5">
        <v>3656</v>
      </c>
      <c r="B115" s="7">
        <f t="shared" si="1"/>
        <v>0.70131699407240611</v>
      </c>
    </row>
    <row r="116" spans="1:2">
      <c r="A116" s="5">
        <v>3773</v>
      </c>
      <c r="B116" s="7">
        <f t="shared" si="1"/>
        <v>0.8932445703324744</v>
      </c>
    </row>
    <row r="117" spans="1:2">
      <c r="A117" s="5">
        <v>3796</v>
      </c>
      <c r="B117" s="7" t="str">
        <f t="shared" si="1"/>
        <v/>
      </c>
    </row>
    <row r="118" spans="1:2">
      <c r="A118" s="5">
        <v>3951</v>
      </c>
      <c r="B118" s="7">
        <f t="shared" si="1"/>
        <v>0.83059728637834462</v>
      </c>
    </row>
    <row r="119" spans="1:2">
      <c r="A119" s="5">
        <v>3957</v>
      </c>
      <c r="B119" s="7">
        <f t="shared" si="1"/>
        <v>0.70300006124657188</v>
      </c>
    </row>
    <row r="120" spans="1:2">
      <c r="A120" s="5">
        <v>4626</v>
      </c>
      <c r="B120" s="7">
        <f t="shared" si="1"/>
        <v>0.8143736441027869</v>
      </c>
    </row>
    <row r="121" spans="1:2">
      <c r="A121" s="5">
        <v>4691</v>
      </c>
      <c r="B121" s="7">
        <f t="shared" si="1"/>
        <v>1</v>
      </c>
    </row>
    <row r="122" spans="1:2">
      <c r="A122" s="5">
        <v>4695</v>
      </c>
      <c r="B122" s="7" t="str">
        <f t="shared" si="1"/>
        <v/>
      </c>
    </row>
    <row r="123" spans="1:2">
      <c r="A123" s="5">
        <v>5470</v>
      </c>
      <c r="B123" s="7">
        <f t="shared" si="1"/>
        <v>0.50023309377754999</v>
      </c>
    </row>
    <row r="124" spans="1:2">
      <c r="A124" s="5">
        <v>5598</v>
      </c>
      <c r="B124" s="7" t="str">
        <f t="shared" si="1"/>
        <v/>
      </c>
    </row>
    <row r="125" spans="1:2">
      <c r="A125" s="5">
        <v>5713</v>
      </c>
      <c r="B125" s="7" t="str">
        <f t="shared" si="1"/>
        <v/>
      </c>
    </row>
    <row r="126" spans="1:2">
      <c r="A126" s="5">
        <v>5745</v>
      </c>
      <c r="B126" s="7">
        <f t="shared" si="1"/>
        <v>0.88693923960418264</v>
      </c>
    </row>
    <row r="127" spans="1:2">
      <c r="A127" s="5">
        <v>5832</v>
      </c>
      <c r="B127" s="7" t="str">
        <f t="shared" si="1"/>
        <v/>
      </c>
    </row>
    <row r="128" spans="1:2">
      <c r="A128" s="5">
        <v>6179</v>
      </c>
      <c r="B128" s="7">
        <f t="shared" si="1"/>
        <v>1</v>
      </c>
    </row>
    <row r="129" spans="1:2">
      <c r="A129" s="5">
        <v>6306</v>
      </c>
      <c r="B129" s="7">
        <f t="shared" si="1"/>
        <v>0.31743131927963114</v>
      </c>
    </row>
    <row r="130" spans="1:2">
      <c r="A130" s="5">
        <v>6654</v>
      </c>
      <c r="B130" s="7">
        <f t="shared" si="1"/>
        <v>0.77365143891906574</v>
      </c>
    </row>
    <row r="131" spans="1:2">
      <c r="A131" s="5">
        <v>6844</v>
      </c>
      <c r="B131" s="7" t="str">
        <f t="shared" si="1"/>
        <v/>
      </c>
    </row>
    <row r="132" spans="1:2">
      <c r="A132" s="5">
        <v>7817</v>
      </c>
      <c r="B132" s="7">
        <f t="shared" si="1"/>
        <v>0.94243272522002719</v>
      </c>
    </row>
    <row r="133" spans="1:2">
      <c r="A133" s="5">
        <v>8190</v>
      </c>
      <c r="B133" s="7">
        <f t="shared" si="1"/>
        <v>0.86322282350410395</v>
      </c>
    </row>
    <row r="134" spans="1:2">
      <c r="A134" s="5">
        <v>8902</v>
      </c>
      <c r="B134" s="7">
        <f t="shared" si="1"/>
        <v>0.71244448576047592</v>
      </c>
    </row>
    <row r="135" spans="1:2">
      <c r="A135" s="5">
        <v>9109</v>
      </c>
      <c r="B135" s="7" t="str">
        <f t="shared" si="1"/>
        <v/>
      </c>
    </row>
    <row r="136" spans="1:2">
      <c r="A136" s="5">
        <v>99999</v>
      </c>
      <c r="B136" s="7" t="str">
        <f t="shared" si="1"/>
        <v/>
      </c>
    </row>
    <row r="137" spans="1:2">
      <c r="A137" s="1" t="s">
        <v>20</v>
      </c>
      <c r="B137" s="7">
        <f t="shared" ref="B137:B200" si="2">IFERROR(INDEX(Tab,MATCH(A137,Code,0),MATCH(B$6,Mois,0)+1)/INDEX(Tab,MATCH(A137,Code,0),MATCH(B$6,Mois,0)),"")</f>
        <v>0.44214971552766735</v>
      </c>
    </row>
    <row r="138" spans="1:2">
      <c r="A138" s="5">
        <v>1042</v>
      </c>
      <c r="B138" s="7">
        <f t="shared" si="2"/>
        <v>0.41300024625162696</v>
      </c>
    </row>
    <row r="139" spans="1:2">
      <c r="A139" s="5">
        <v>1044</v>
      </c>
      <c r="B139" s="7">
        <f t="shared" si="2"/>
        <v>0.87427096190098974</v>
      </c>
    </row>
    <row r="140" spans="1:2">
      <c r="A140" s="5">
        <v>12178</v>
      </c>
      <c r="B140" s="7">
        <f t="shared" si="2"/>
        <v>0.60866393891750692</v>
      </c>
    </row>
    <row r="141" spans="1:2">
      <c r="A141" s="5">
        <v>12357</v>
      </c>
      <c r="B141" s="7" t="str">
        <f t="shared" si="2"/>
        <v/>
      </c>
    </row>
    <row r="142" spans="1:2">
      <c r="A142" s="5">
        <v>12405</v>
      </c>
      <c r="B142" s="7">
        <f t="shared" si="2"/>
        <v>0.38959211021511492</v>
      </c>
    </row>
    <row r="143" spans="1:2">
      <c r="A143" s="5">
        <v>13098</v>
      </c>
      <c r="B143" s="7" t="str">
        <f t="shared" si="2"/>
        <v/>
      </c>
    </row>
    <row r="144" spans="1:2">
      <c r="A144" s="5">
        <v>1358</v>
      </c>
      <c r="B144" s="7">
        <f t="shared" si="2"/>
        <v>0.36795077533284848</v>
      </c>
    </row>
    <row r="145" spans="1:2">
      <c r="A145" s="5">
        <v>14036</v>
      </c>
      <c r="B145" s="7">
        <f t="shared" si="2"/>
        <v>1</v>
      </c>
    </row>
    <row r="146" spans="1:2">
      <c r="A146" s="5">
        <v>1465</v>
      </c>
      <c r="B146" s="7">
        <f t="shared" si="2"/>
        <v>0.46611484495203287</v>
      </c>
    </row>
    <row r="147" spans="1:2">
      <c r="A147" s="5">
        <v>1676</v>
      </c>
      <c r="B147" s="7">
        <f t="shared" si="2"/>
        <v>0.51670961085393652</v>
      </c>
    </row>
    <row r="148" spans="1:2">
      <c r="A148" s="5">
        <v>2300</v>
      </c>
      <c r="B148" s="7">
        <f t="shared" si="2"/>
        <v>0.3193147562073283</v>
      </c>
    </row>
    <row r="149" spans="1:2">
      <c r="A149" s="5">
        <v>2322</v>
      </c>
      <c r="B149" s="7">
        <f t="shared" si="2"/>
        <v>0.31528517493980607</v>
      </c>
    </row>
    <row r="150" spans="1:2">
      <c r="A150" s="5">
        <v>2560</v>
      </c>
      <c r="B150" s="7">
        <f t="shared" si="2"/>
        <v>0.53805594777542365</v>
      </c>
    </row>
    <row r="151" spans="1:2">
      <c r="A151" s="5">
        <v>259</v>
      </c>
      <c r="B151" s="7" t="str">
        <f t="shared" si="2"/>
        <v/>
      </c>
    </row>
    <row r="152" spans="1:2">
      <c r="A152" s="5">
        <v>2806</v>
      </c>
      <c r="B152" s="7">
        <f t="shared" si="2"/>
        <v>0.22085632346306186</v>
      </c>
    </row>
    <row r="153" spans="1:2">
      <c r="A153" s="5">
        <v>2847</v>
      </c>
      <c r="B153" s="7">
        <f t="shared" si="2"/>
        <v>0.41825278059053023</v>
      </c>
    </row>
    <row r="154" spans="1:2">
      <c r="A154" s="5">
        <v>3115</v>
      </c>
      <c r="B154" s="7">
        <f t="shared" si="2"/>
        <v>0.97366891583678428</v>
      </c>
    </row>
    <row r="155" spans="1:2">
      <c r="A155" s="5">
        <v>316</v>
      </c>
      <c r="B155" s="7">
        <f t="shared" si="2"/>
        <v>1</v>
      </c>
    </row>
    <row r="156" spans="1:2">
      <c r="A156" s="5">
        <v>328</v>
      </c>
      <c r="B156" s="7">
        <f t="shared" si="2"/>
        <v>0.39095311652676629</v>
      </c>
    </row>
    <row r="157" spans="1:2">
      <c r="A157" s="5">
        <v>3585</v>
      </c>
      <c r="B157" s="7">
        <f t="shared" si="2"/>
        <v>0.85159752127087995</v>
      </c>
    </row>
    <row r="158" spans="1:2">
      <c r="A158" s="5">
        <v>3656</v>
      </c>
      <c r="B158" s="7">
        <f t="shared" si="2"/>
        <v>0.70131699407240611</v>
      </c>
    </row>
    <row r="159" spans="1:2">
      <c r="A159" s="5">
        <v>3684</v>
      </c>
      <c r="B159" s="7">
        <f t="shared" si="2"/>
        <v>1</v>
      </c>
    </row>
    <row r="160" spans="1:2">
      <c r="A160" s="5">
        <v>3695</v>
      </c>
      <c r="B160" s="7">
        <f t="shared" si="2"/>
        <v>1</v>
      </c>
    </row>
    <row r="161" spans="1:2">
      <c r="A161" s="5">
        <v>3796</v>
      </c>
      <c r="B161" s="7" t="str">
        <f t="shared" si="2"/>
        <v/>
      </c>
    </row>
    <row r="162" spans="1:2">
      <c r="A162" s="5">
        <v>3837</v>
      </c>
      <c r="B162" s="7">
        <f t="shared" si="2"/>
        <v>1</v>
      </c>
    </row>
    <row r="163" spans="1:2">
      <c r="A163" s="5">
        <v>3957</v>
      </c>
      <c r="B163" s="7">
        <f t="shared" si="2"/>
        <v>0.70300006124657188</v>
      </c>
    </row>
    <row r="164" spans="1:2">
      <c r="A164" s="5">
        <v>3964</v>
      </c>
      <c r="B164" s="7">
        <f t="shared" si="2"/>
        <v>0.9751133677533711</v>
      </c>
    </row>
    <row r="165" spans="1:2">
      <c r="A165" s="5">
        <v>3999</v>
      </c>
      <c r="B165" s="7">
        <f t="shared" si="2"/>
        <v>0.97524388987122668</v>
      </c>
    </row>
    <row r="166" spans="1:2">
      <c r="A166" s="5">
        <v>4279</v>
      </c>
      <c r="B166" s="7">
        <f t="shared" si="2"/>
        <v>0.97427056037108406</v>
      </c>
    </row>
    <row r="167" spans="1:2">
      <c r="A167" s="5">
        <v>4969</v>
      </c>
      <c r="B167" s="7">
        <f t="shared" si="2"/>
        <v>0.76049590493300301</v>
      </c>
    </row>
    <row r="168" spans="1:2">
      <c r="A168" s="5">
        <v>5402</v>
      </c>
      <c r="B168" s="7" t="str">
        <f t="shared" si="2"/>
        <v/>
      </c>
    </row>
    <row r="169" spans="1:2">
      <c r="A169" s="5">
        <v>6216</v>
      </c>
      <c r="B169" s="7">
        <f t="shared" si="2"/>
        <v>1</v>
      </c>
    </row>
    <row r="170" spans="1:2">
      <c r="A170" s="5">
        <v>8495</v>
      </c>
      <c r="B170" s="7">
        <f t="shared" si="2"/>
        <v>0.42527224795465979</v>
      </c>
    </row>
    <row r="171" spans="1:2">
      <c r="A171" s="5">
        <v>973</v>
      </c>
      <c r="B171" s="7">
        <f t="shared" si="2"/>
        <v>0.42326844726120422</v>
      </c>
    </row>
    <row r="172" spans="1:2">
      <c r="A172" s="1" t="s">
        <v>21</v>
      </c>
      <c r="B172" s="7">
        <f t="shared" si="2"/>
        <v>1</v>
      </c>
    </row>
    <row r="173" spans="1:2">
      <c r="A173" s="5">
        <v>3759</v>
      </c>
      <c r="B173" s="7">
        <f t="shared" si="2"/>
        <v>0.61919919026733561</v>
      </c>
    </row>
    <row r="174" spans="1:2">
      <c r="A174" s="5">
        <v>3818</v>
      </c>
      <c r="B174" s="7">
        <f t="shared" si="2"/>
        <v>1</v>
      </c>
    </row>
    <row r="175" spans="1:2">
      <c r="A175" s="5">
        <v>4541</v>
      </c>
      <c r="B175" s="7">
        <f t="shared" si="2"/>
        <v>1</v>
      </c>
    </row>
    <row r="176" spans="1:2">
      <c r="A176" s="5">
        <v>4544</v>
      </c>
      <c r="B176" s="7" t="str">
        <f t="shared" si="2"/>
        <v/>
      </c>
    </row>
    <row r="177" spans="1:2">
      <c r="A177" s="5">
        <v>4567</v>
      </c>
      <c r="B177" s="7">
        <f t="shared" si="2"/>
        <v>1</v>
      </c>
    </row>
    <row r="178" spans="1:2">
      <c r="A178" s="5">
        <v>7047</v>
      </c>
      <c r="B178" s="7" t="str">
        <f t="shared" si="2"/>
        <v/>
      </c>
    </row>
    <row r="179" spans="1:2">
      <c r="A179" s="1" t="s">
        <v>22</v>
      </c>
      <c r="B179" s="7">
        <f t="shared" si="2"/>
        <v>0.99714163853079385</v>
      </c>
    </row>
    <row r="180" spans="1:2">
      <c r="A180" s="5">
        <v>11090</v>
      </c>
      <c r="B180" s="7" t="str">
        <f t="shared" si="2"/>
        <v/>
      </c>
    </row>
    <row r="181" spans="1:2">
      <c r="A181" s="5">
        <v>13276</v>
      </c>
      <c r="B181" s="7">
        <f t="shared" si="2"/>
        <v>0.9969019606689784</v>
      </c>
    </row>
    <row r="182" spans="1:2">
      <c r="A182" s="5">
        <v>6465</v>
      </c>
      <c r="B182" s="7">
        <f t="shared" si="2"/>
        <v>0.99862801422690484</v>
      </c>
    </row>
    <row r="183" spans="1:2">
      <c r="A183" s="1" t="s">
        <v>23</v>
      </c>
      <c r="B183" s="7">
        <f t="shared" si="2"/>
        <v>0.92452149374092296</v>
      </c>
    </row>
    <row r="184" spans="1:2">
      <c r="A184" s="5">
        <v>11183</v>
      </c>
      <c r="B184" s="7" t="str">
        <f t="shared" si="2"/>
        <v/>
      </c>
    </row>
    <row r="185" spans="1:2">
      <c r="A185" s="5">
        <v>11437</v>
      </c>
      <c r="B185" s="7">
        <f t="shared" si="2"/>
        <v>1.007531246661681</v>
      </c>
    </row>
    <row r="186" spans="1:2">
      <c r="A186" s="5">
        <v>12164</v>
      </c>
      <c r="B186" s="7" t="str">
        <f t="shared" si="2"/>
        <v/>
      </c>
    </row>
    <row r="187" spans="1:2">
      <c r="A187" s="5">
        <v>1885</v>
      </c>
      <c r="B187" s="7">
        <f t="shared" si="2"/>
        <v>0.98995832113536675</v>
      </c>
    </row>
    <row r="188" spans="1:2">
      <c r="A188" s="5">
        <v>2052</v>
      </c>
      <c r="B188" s="7">
        <f t="shared" si="2"/>
        <v>0.93160457782855421</v>
      </c>
    </row>
    <row r="189" spans="1:2">
      <c r="A189" s="5">
        <v>3692</v>
      </c>
      <c r="B189" s="7">
        <f t="shared" si="2"/>
        <v>0.9920655167455058</v>
      </c>
    </row>
    <row r="190" spans="1:2">
      <c r="A190" s="5">
        <v>3705</v>
      </c>
      <c r="B190" s="7" t="str">
        <f t="shared" si="2"/>
        <v/>
      </c>
    </row>
    <row r="191" spans="1:2">
      <c r="A191" s="5">
        <v>447</v>
      </c>
      <c r="B191" s="7" t="str">
        <f t="shared" si="2"/>
        <v/>
      </c>
    </row>
    <row r="192" spans="1:2">
      <c r="A192" s="5">
        <v>4827</v>
      </c>
      <c r="B192" s="7">
        <f t="shared" si="2"/>
        <v>0.9925734024179621</v>
      </c>
    </row>
    <row r="193" spans="1:2">
      <c r="A193" s="5">
        <v>597</v>
      </c>
      <c r="B193" s="7" t="str">
        <f t="shared" si="2"/>
        <v/>
      </c>
    </row>
    <row r="194" spans="1:2">
      <c r="A194" s="5">
        <v>6202</v>
      </c>
      <c r="B194" s="7">
        <f t="shared" si="2"/>
        <v>0.92005510737992813</v>
      </c>
    </row>
    <row r="195" spans="1:2">
      <c r="A195" s="5">
        <v>6276</v>
      </c>
      <c r="B195" s="7">
        <f t="shared" si="2"/>
        <v>0.9588396924041529</v>
      </c>
    </row>
    <row r="196" spans="1:2">
      <c r="A196" s="5">
        <v>6351</v>
      </c>
      <c r="B196" s="7">
        <f t="shared" si="2"/>
        <v>1</v>
      </c>
    </row>
    <row r="197" spans="1:2">
      <c r="A197" s="5">
        <v>99999</v>
      </c>
      <c r="B197" s="7" t="str">
        <f t="shared" si="2"/>
        <v/>
      </c>
    </row>
    <row r="198" spans="1:2">
      <c r="A198" s="1" t="s">
        <v>24</v>
      </c>
      <c r="B198" s="7">
        <f t="shared" si="2"/>
        <v>0.69998321617284887</v>
      </c>
    </row>
    <row r="199" spans="1:2">
      <c r="A199" s="5">
        <v>325</v>
      </c>
      <c r="B199" s="7">
        <f t="shared" si="2"/>
        <v>1</v>
      </c>
    </row>
    <row r="200" spans="1:2">
      <c r="A200" s="5">
        <v>3818</v>
      </c>
      <c r="B200" s="7">
        <f t="shared" si="2"/>
        <v>1</v>
      </c>
    </row>
    <row r="201" spans="1:2">
      <c r="A201" s="5">
        <v>4544</v>
      </c>
      <c r="B201" s="7" t="str">
        <f t="shared" ref="B201:B264" si="3">IFERROR(INDEX(Tab,MATCH(A201,Code,0),MATCH(B$6,Mois,0)+1)/INDEX(Tab,MATCH(A201,Code,0),MATCH(B$6,Mois,0)),"")</f>
        <v/>
      </c>
    </row>
    <row r="202" spans="1:2">
      <c r="A202" s="5">
        <v>4567</v>
      </c>
      <c r="B202" s="7">
        <f t="shared" si="3"/>
        <v>1</v>
      </c>
    </row>
    <row r="203" spans="1:2">
      <c r="A203" s="5">
        <v>7047</v>
      </c>
      <c r="B203" s="7" t="str">
        <f t="shared" si="3"/>
        <v/>
      </c>
    </row>
    <row r="204" spans="1:2">
      <c r="A204" s="1" t="s">
        <v>25</v>
      </c>
      <c r="B204" s="7">
        <f t="shared" si="3"/>
        <v>0.63049192115036534</v>
      </c>
    </row>
    <row r="205" spans="1:2">
      <c r="A205" s="5">
        <v>4541</v>
      </c>
      <c r="B205" s="7">
        <f t="shared" si="3"/>
        <v>1</v>
      </c>
    </row>
    <row r="206" spans="1:2">
      <c r="A206" s="5">
        <v>4567</v>
      </c>
      <c r="B206" s="7">
        <f t="shared" si="3"/>
        <v>1</v>
      </c>
    </row>
    <row r="207" spans="1:2">
      <c r="A207" s="1" t="s">
        <v>26</v>
      </c>
      <c r="B207" s="7">
        <f t="shared" si="3"/>
        <v>0.30595229828778675</v>
      </c>
    </row>
    <row r="208" spans="1:2">
      <c r="A208" s="5">
        <v>1982</v>
      </c>
      <c r="B208" s="7">
        <f t="shared" si="3"/>
        <v>0.24174470607358481</v>
      </c>
    </row>
    <row r="209" spans="1:2">
      <c r="A209" s="5">
        <v>597</v>
      </c>
      <c r="B209" s="7" t="str">
        <f t="shared" si="3"/>
        <v/>
      </c>
    </row>
    <row r="210" spans="1:2">
      <c r="A210" s="1" t="s">
        <v>27</v>
      </c>
      <c r="B210" s="7">
        <f t="shared" si="3"/>
        <v>0.63485115554734406</v>
      </c>
    </row>
    <row r="211" spans="1:2">
      <c r="A211" s="5">
        <v>1044</v>
      </c>
      <c r="B211" s="7">
        <f t="shared" si="3"/>
        <v>0.87427096190098974</v>
      </c>
    </row>
    <row r="212" spans="1:2">
      <c r="A212" s="5">
        <v>11245</v>
      </c>
      <c r="B212" s="7">
        <f t="shared" si="3"/>
        <v>1</v>
      </c>
    </row>
    <row r="213" spans="1:2">
      <c r="A213" s="5">
        <v>1194</v>
      </c>
      <c r="B213" s="7" t="str">
        <f t="shared" si="3"/>
        <v/>
      </c>
    </row>
    <row r="214" spans="1:2">
      <c r="A214" s="5">
        <v>12037</v>
      </c>
      <c r="B214" s="7" t="str">
        <f t="shared" si="3"/>
        <v/>
      </c>
    </row>
    <row r="215" spans="1:2">
      <c r="A215" s="5">
        <v>12052</v>
      </c>
      <c r="B215" s="7" t="str">
        <f t="shared" si="3"/>
        <v/>
      </c>
    </row>
    <row r="216" spans="1:2">
      <c r="A216" s="5">
        <v>12159</v>
      </c>
      <c r="B216" s="7" t="str">
        <f t="shared" si="3"/>
        <v/>
      </c>
    </row>
    <row r="217" spans="1:2">
      <c r="A217" s="5">
        <v>2298</v>
      </c>
      <c r="B217" s="7">
        <f t="shared" si="3"/>
        <v>0.97859478719502868</v>
      </c>
    </row>
    <row r="218" spans="1:2">
      <c r="A218" s="5">
        <v>3447</v>
      </c>
      <c r="B218" s="7">
        <f t="shared" si="3"/>
        <v>0.82494529540481409</v>
      </c>
    </row>
    <row r="219" spans="1:2">
      <c r="A219" s="5">
        <v>3656</v>
      </c>
      <c r="B219" s="7">
        <f t="shared" si="3"/>
        <v>0.70131699407240611</v>
      </c>
    </row>
    <row r="220" spans="1:2">
      <c r="A220" s="5">
        <v>4313</v>
      </c>
      <c r="B220" s="7" t="str">
        <f t="shared" si="3"/>
        <v/>
      </c>
    </row>
    <row r="221" spans="1:2">
      <c r="A221" s="5">
        <v>5725</v>
      </c>
      <c r="B221" s="7">
        <f t="shared" si="3"/>
        <v>0.90685480043216415</v>
      </c>
    </row>
    <row r="222" spans="1:2">
      <c r="A222" s="5">
        <v>6573</v>
      </c>
      <c r="B222" s="7">
        <f t="shared" si="3"/>
        <v>0.77610961526064992</v>
      </c>
    </row>
    <row r="223" spans="1:2">
      <c r="A223" s="5">
        <v>6672</v>
      </c>
      <c r="B223" s="7">
        <f t="shared" si="3"/>
        <v>1</v>
      </c>
    </row>
    <row r="224" spans="1:2">
      <c r="A224" s="5">
        <v>6811</v>
      </c>
      <c r="B224" s="7">
        <f t="shared" si="3"/>
        <v>1</v>
      </c>
    </row>
    <row r="225" spans="1:2">
      <c r="A225" s="5">
        <v>7578</v>
      </c>
      <c r="B225" s="7">
        <f t="shared" si="3"/>
        <v>0.72032393451347021</v>
      </c>
    </row>
    <row r="226" spans="1:2">
      <c r="A226" s="5">
        <v>820</v>
      </c>
      <c r="B226" s="7" t="str">
        <f t="shared" si="3"/>
        <v/>
      </c>
    </row>
    <row r="227" spans="1:2">
      <c r="A227" s="5">
        <v>987</v>
      </c>
      <c r="B227" s="7">
        <f t="shared" si="3"/>
        <v>0.22607709036482654</v>
      </c>
    </row>
    <row r="228" spans="1:2">
      <c r="A228" s="1" t="s">
        <v>28</v>
      </c>
      <c r="B228" s="7">
        <f t="shared" si="3"/>
        <v>0.78717184409193308</v>
      </c>
    </row>
    <row r="229" spans="1:2">
      <c r="A229" s="5">
        <v>1044</v>
      </c>
      <c r="B229" s="7">
        <f t="shared" si="3"/>
        <v>0.87427096190098974</v>
      </c>
    </row>
    <row r="230" spans="1:2">
      <c r="A230" s="5">
        <v>11081</v>
      </c>
      <c r="B230" s="7" t="str">
        <f t="shared" si="3"/>
        <v/>
      </c>
    </row>
    <row r="231" spans="1:2">
      <c r="A231" s="5">
        <v>11187</v>
      </c>
      <c r="B231" s="7">
        <f t="shared" si="3"/>
        <v>1</v>
      </c>
    </row>
    <row r="232" spans="1:2">
      <c r="A232" s="5">
        <v>11245</v>
      </c>
      <c r="B232" s="7">
        <f t="shared" si="3"/>
        <v>1</v>
      </c>
    </row>
    <row r="233" spans="1:2">
      <c r="A233" s="5">
        <v>11275</v>
      </c>
      <c r="B233" s="7">
        <f t="shared" si="3"/>
        <v>0.26048159213764899</v>
      </c>
    </row>
    <row r="234" spans="1:2">
      <c r="A234" s="5">
        <v>11338</v>
      </c>
      <c r="B234" s="7">
        <f t="shared" si="3"/>
        <v>0.8006734402552691</v>
      </c>
    </row>
    <row r="235" spans="1:2">
      <c r="A235" s="5">
        <v>1194</v>
      </c>
      <c r="B235" s="7" t="str">
        <f t="shared" si="3"/>
        <v/>
      </c>
    </row>
    <row r="236" spans="1:2">
      <c r="A236" s="5">
        <v>12052</v>
      </c>
      <c r="B236" s="7" t="str">
        <f t="shared" si="3"/>
        <v/>
      </c>
    </row>
    <row r="237" spans="1:2">
      <c r="A237" s="5">
        <v>12053</v>
      </c>
      <c r="B237" s="7" t="str">
        <f t="shared" si="3"/>
        <v/>
      </c>
    </row>
    <row r="238" spans="1:2">
      <c r="A238" s="5">
        <v>12133</v>
      </c>
      <c r="B238" s="7">
        <f t="shared" si="3"/>
        <v>1</v>
      </c>
    </row>
    <row r="239" spans="1:2">
      <c r="A239" s="5">
        <v>12135</v>
      </c>
      <c r="B239" s="7">
        <f t="shared" si="3"/>
        <v>1</v>
      </c>
    </row>
    <row r="240" spans="1:2">
      <c r="A240" s="5">
        <v>12237</v>
      </c>
      <c r="B240" s="7" t="str">
        <f t="shared" si="3"/>
        <v/>
      </c>
    </row>
    <row r="241" spans="1:2">
      <c r="A241" s="5">
        <v>1268</v>
      </c>
      <c r="B241" s="7">
        <f t="shared" si="3"/>
        <v>1</v>
      </c>
    </row>
    <row r="242" spans="1:2">
      <c r="A242" s="5">
        <v>14036</v>
      </c>
      <c r="B242" s="7">
        <f t="shared" si="3"/>
        <v>1</v>
      </c>
    </row>
    <row r="243" spans="1:2">
      <c r="A243" s="5">
        <v>14208</v>
      </c>
      <c r="B243" s="7">
        <f t="shared" si="3"/>
        <v>1</v>
      </c>
    </row>
    <row r="244" spans="1:2">
      <c r="A244" s="5">
        <v>14246</v>
      </c>
      <c r="B244" s="7">
        <f t="shared" si="3"/>
        <v>1</v>
      </c>
    </row>
    <row r="245" spans="1:2">
      <c r="A245" s="5">
        <v>2560</v>
      </c>
      <c r="B245" s="7">
        <f t="shared" si="3"/>
        <v>0.53805594777542365</v>
      </c>
    </row>
    <row r="246" spans="1:2">
      <c r="A246" s="5">
        <v>2801</v>
      </c>
      <c r="B246" s="7">
        <f t="shared" si="3"/>
        <v>0.11998932040790725</v>
      </c>
    </row>
    <row r="247" spans="1:2">
      <c r="A247" s="5">
        <v>3046</v>
      </c>
      <c r="B247" s="7">
        <f t="shared" si="3"/>
        <v>0.71365723565889194</v>
      </c>
    </row>
    <row r="248" spans="1:2">
      <c r="A248" s="5">
        <v>325</v>
      </c>
      <c r="B248" s="7">
        <f t="shared" si="3"/>
        <v>1</v>
      </c>
    </row>
    <row r="249" spans="1:2">
      <c r="A249" s="5">
        <v>3447</v>
      </c>
      <c r="B249" s="7">
        <f t="shared" si="3"/>
        <v>0.82494529540481409</v>
      </c>
    </row>
    <row r="250" spans="1:2">
      <c r="A250" s="5">
        <v>3773</v>
      </c>
      <c r="B250" s="7">
        <f t="shared" si="3"/>
        <v>0.8932445703324744</v>
      </c>
    </row>
    <row r="251" spans="1:2">
      <c r="A251" s="5">
        <v>380</v>
      </c>
      <c r="B251" s="7" t="str">
        <f t="shared" si="3"/>
        <v/>
      </c>
    </row>
    <row r="252" spans="1:2">
      <c r="A252" s="5">
        <v>3812</v>
      </c>
      <c r="B252" s="7">
        <f t="shared" si="3"/>
        <v>0.39995545289824908</v>
      </c>
    </row>
    <row r="253" spans="1:2">
      <c r="A253" s="5">
        <v>3815</v>
      </c>
      <c r="B253" s="7">
        <f t="shared" si="3"/>
        <v>0.49837156940281585</v>
      </c>
    </row>
    <row r="254" spans="1:2">
      <c r="A254" s="5">
        <v>4251</v>
      </c>
      <c r="B254" s="7">
        <f t="shared" si="3"/>
        <v>0.98165480221336709</v>
      </c>
    </row>
    <row r="255" spans="1:2">
      <c r="A255" s="5">
        <v>4313</v>
      </c>
      <c r="B255" s="7" t="str">
        <f t="shared" si="3"/>
        <v/>
      </c>
    </row>
    <row r="256" spans="1:2">
      <c r="A256" s="5">
        <v>4380</v>
      </c>
      <c r="B256" s="7" t="str">
        <f t="shared" si="3"/>
        <v/>
      </c>
    </row>
    <row r="257" spans="1:2">
      <c r="A257" s="5">
        <v>4576</v>
      </c>
      <c r="B257" s="7">
        <f t="shared" si="3"/>
        <v>0.81512721650088849</v>
      </c>
    </row>
    <row r="258" spans="1:2">
      <c r="A258" s="5">
        <v>4600</v>
      </c>
      <c r="B258" s="7">
        <f t="shared" si="3"/>
        <v>0.73861164330880569</v>
      </c>
    </row>
    <row r="259" spans="1:2">
      <c r="A259" s="5">
        <v>4888</v>
      </c>
      <c r="B259" s="7">
        <f t="shared" si="3"/>
        <v>0.82787371280199806</v>
      </c>
    </row>
    <row r="260" spans="1:2">
      <c r="A260" s="5">
        <v>4969</v>
      </c>
      <c r="B260" s="7">
        <f t="shared" si="3"/>
        <v>0.76049590493300301</v>
      </c>
    </row>
    <row r="261" spans="1:2">
      <c r="A261" s="5">
        <v>5240</v>
      </c>
      <c r="B261" s="7">
        <f t="shared" si="3"/>
        <v>0.99880324587172664</v>
      </c>
    </row>
    <row r="262" spans="1:2">
      <c r="A262" s="5">
        <v>5384</v>
      </c>
      <c r="B262" s="7">
        <f t="shared" si="3"/>
        <v>0.1644071561550226</v>
      </c>
    </row>
    <row r="263" spans="1:2">
      <c r="A263" s="5">
        <v>5386</v>
      </c>
      <c r="B263" s="7" t="str">
        <f t="shared" si="3"/>
        <v/>
      </c>
    </row>
    <row r="264" spans="1:2">
      <c r="A264" s="5">
        <v>57</v>
      </c>
      <c r="B264" s="7" t="str">
        <f t="shared" si="3"/>
        <v/>
      </c>
    </row>
    <row r="265" spans="1:2">
      <c r="A265" s="5">
        <v>59</v>
      </c>
      <c r="B265" s="7" t="str">
        <f t="shared" ref="B265:B328" si="4">IFERROR(INDEX(Tab,MATCH(A265,Code,0),MATCH(B$6,Mois,0)+1)/INDEX(Tab,MATCH(A265,Code,0),MATCH(B$6,Mois,0)),"")</f>
        <v/>
      </c>
    </row>
    <row r="266" spans="1:2">
      <c r="A266" s="5">
        <v>5991</v>
      </c>
      <c r="B266" s="7">
        <f t="shared" si="4"/>
        <v>1</v>
      </c>
    </row>
    <row r="267" spans="1:2">
      <c r="A267" s="5">
        <v>6</v>
      </c>
      <c r="B267" s="7" t="str">
        <f t="shared" si="4"/>
        <v/>
      </c>
    </row>
    <row r="268" spans="1:2">
      <c r="A268" s="5">
        <v>6216</v>
      </c>
      <c r="B268" s="7">
        <f t="shared" si="4"/>
        <v>1</v>
      </c>
    </row>
    <row r="269" spans="1:2">
      <c r="A269" s="5">
        <v>6289</v>
      </c>
      <c r="B269" s="7">
        <f t="shared" si="4"/>
        <v>1</v>
      </c>
    </row>
    <row r="270" spans="1:2">
      <c r="A270" s="5">
        <v>6296</v>
      </c>
      <c r="B270" s="7">
        <f t="shared" si="4"/>
        <v>0.88017206063088893</v>
      </c>
    </row>
    <row r="271" spans="1:2">
      <c r="A271" s="5">
        <v>6573</v>
      </c>
      <c r="B271" s="7">
        <f t="shared" si="4"/>
        <v>0.77610961526064992</v>
      </c>
    </row>
    <row r="272" spans="1:2">
      <c r="A272" s="5">
        <v>6811</v>
      </c>
      <c r="B272" s="7">
        <f t="shared" si="4"/>
        <v>1</v>
      </c>
    </row>
    <row r="273" spans="1:2">
      <c r="A273" s="5">
        <v>6901</v>
      </c>
      <c r="B273" s="7">
        <f t="shared" si="4"/>
        <v>1</v>
      </c>
    </row>
    <row r="274" spans="1:2">
      <c r="A274" s="5">
        <v>6918</v>
      </c>
      <c r="B274" s="7" t="str">
        <f t="shared" si="4"/>
        <v/>
      </c>
    </row>
    <row r="275" spans="1:2">
      <c r="A275" s="5">
        <v>7044</v>
      </c>
      <c r="B275" s="7" t="str">
        <f t="shared" si="4"/>
        <v/>
      </c>
    </row>
    <row r="276" spans="1:2">
      <c r="A276" s="5">
        <v>7093</v>
      </c>
      <c r="B276" s="7">
        <f t="shared" si="4"/>
        <v>1</v>
      </c>
    </row>
    <row r="277" spans="1:2">
      <c r="A277" s="5">
        <v>76</v>
      </c>
      <c r="B277" s="7">
        <f t="shared" si="4"/>
        <v>0.88896153859763194</v>
      </c>
    </row>
    <row r="278" spans="1:2">
      <c r="A278" s="5">
        <v>7667</v>
      </c>
      <c r="B278" s="7">
        <f t="shared" si="4"/>
        <v>0.70274174114912513</v>
      </c>
    </row>
    <row r="279" spans="1:2">
      <c r="A279" s="5">
        <v>8137</v>
      </c>
      <c r="B279" s="7" t="str">
        <f t="shared" si="4"/>
        <v/>
      </c>
    </row>
    <row r="280" spans="1:2">
      <c r="A280" s="5">
        <v>820</v>
      </c>
      <c r="B280" s="7" t="str">
        <f t="shared" si="4"/>
        <v/>
      </c>
    </row>
    <row r="281" spans="1:2">
      <c r="A281" s="5">
        <v>861</v>
      </c>
      <c r="B281" s="7" t="str">
        <f t="shared" si="4"/>
        <v/>
      </c>
    </row>
    <row r="282" spans="1:2">
      <c r="A282" s="5">
        <v>898</v>
      </c>
      <c r="B282" s="7" t="str">
        <f t="shared" si="4"/>
        <v/>
      </c>
    </row>
    <row r="283" spans="1:2">
      <c r="A283" s="5">
        <v>9088</v>
      </c>
      <c r="B283" s="7">
        <f t="shared" si="4"/>
        <v>0.90746062722019794</v>
      </c>
    </row>
    <row r="284" spans="1:2">
      <c r="A284" s="5">
        <v>9336</v>
      </c>
      <c r="B284" s="7">
        <f t="shared" si="4"/>
        <v>1</v>
      </c>
    </row>
    <row r="285" spans="1:2">
      <c r="A285" s="5">
        <v>967</v>
      </c>
      <c r="B285" s="7" t="str">
        <f t="shared" si="4"/>
        <v/>
      </c>
    </row>
    <row r="286" spans="1:2">
      <c r="A286" s="5">
        <v>973</v>
      </c>
      <c r="B286" s="7">
        <f t="shared" si="4"/>
        <v>0.42326844726120422</v>
      </c>
    </row>
    <row r="287" spans="1:2">
      <c r="A287" s="5">
        <v>9871</v>
      </c>
      <c r="B287" s="7" t="str">
        <f t="shared" si="4"/>
        <v/>
      </c>
    </row>
    <row r="288" spans="1:2">
      <c r="A288" s="5">
        <v>99999</v>
      </c>
      <c r="B288" s="7" t="str">
        <f t="shared" si="4"/>
        <v/>
      </c>
    </row>
    <row r="289" spans="1:2">
      <c r="A289" s="1" t="s">
        <v>29</v>
      </c>
      <c r="B289" s="7" t="str">
        <f t="shared" si="4"/>
        <v/>
      </c>
    </row>
    <row r="290" spans="1:2">
      <c r="A290" s="5">
        <v>11129</v>
      </c>
      <c r="B290" s="7" t="str">
        <f t="shared" si="4"/>
        <v/>
      </c>
    </row>
    <row r="291" spans="1:2">
      <c r="A291" s="5">
        <v>12050</v>
      </c>
      <c r="B291" s="7" t="str">
        <f t="shared" si="4"/>
        <v/>
      </c>
    </row>
    <row r="292" spans="1:2">
      <c r="A292" s="5">
        <v>12218</v>
      </c>
      <c r="B292" s="7" t="str">
        <f t="shared" si="4"/>
        <v/>
      </c>
    </row>
    <row r="293" spans="1:2">
      <c r="A293" s="5">
        <v>1268</v>
      </c>
      <c r="B293" s="7">
        <f t="shared" si="4"/>
        <v>1</v>
      </c>
    </row>
    <row r="294" spans="1:2">
      <c r="A294" s="5">
        <v>3042</v>
      </c>
      <c r="B294" s="7" t="str">
        <f t="shared" si="4"/>
        <v/>
      </c>
    </row>
    <row r="295" spans="1:2">
      <c r="A295" s="5">
        <v>338</v>
      </c>
      <c r="B295" s="7" t="str">
        <f t="shared" si="4"/>
        <v/>
      </c>
    </row>
    <row r="296" spans="1:2">
      <c r="A296" s="5">
        <v>3639</v>
      </c>
      <c r="B296" s="7" t="str">
        <f t="shared" si="4"/>
        <v/>
      </c>
    </row>
    <row r="297" spans="1:2">
      <c r="A297" s="5">
        <v>4138</v>
      </c>
      <c r="B297" s="7" t="str">
        <f t="shared" si="4"/>
        <v/>
      </c>
    </row>
    <row r="298" spans="1:2">
      <c r="A298" s="5">
        <v>5286</v>
      </c>
      <c r="B298" s="7" t="str">
        <f t="shared" si="4"/>
        <v/>
      </c>
    </row>
    <row r="299" spans="1:2">
      <c r="A299" s="5">
        <v>7362</v>
      </c>
      <c r="B299" s="7" t="str">
        <f t="shared" si="4"/>
        <v/>
      </c>
    </row>
    <row r="300" spans="1:2">
      <c r="A300" s="5">
        <v>9469</v>
      </c>
      <c r="B300" s="7" t="str">
        <f t="shared" si="4"/>
        <v/>
      </c>
    </row>
    <row r="301" spans="1:2">
      <c r="A301" s="5">
        <v>9969</v>
      </c>
      <c r="B301" s="7" t="str">
        <f t="shared" si="4"/>
        <v/>
      </c>
    </row>
    <row r="302" spans="1:2">
      <c r="A302" s="1" t="s">
        <v>30</v>
      </c>
      <c r="B302" s="7">
        <f t="shared" si="4"/>
        <v>0.79498539155523218</v>
      </c>
    </row>
    <row r="303" spans="1:2">
      <c r="A303" s="5">
        <v>12052</v>
      </c>
      <c r="B303" s="7" t="str">
        <f t="shared" si="4"/>
        <v/>
      </c>
    </row>
    <row r="304" spans="1:2">
      <c r="A304" s="5">
        <v>12222</v>
      </c>
      <c r="B304" s="7" t="str">
        <f t="shared" si="4"/>
        <v/>
      </c>
    </row>
    <row r="305" spans="1:2">
      <c r="A305" s="5">
        <v>412</v>
      </c>
      <c r="B305" s="7" t="str">
        <f t="shared" si="4"/>
        <v/>
      </c>
    </row>
    <row r="306" spans="1:2">
      <c r="A306" s="5">
        <v>4888</v>
      </c>
      <c r="B306" s="7">
        <f t="shared" si="4"/>
        <v>0.82787371280199806</v>
      </c>
    </row>
    <row r="307" spans="1:2">
      <c r="A307" s="5">
        <v>511</v>
      </c>
      <c r="B307" s="7" t="str">
        <f t="shared" si="4"/>
        <v/>
      </c>
    </row>
    <row r="308" spans="1:2">
      <c r="A308" s="5">
        <v>5139</v>
      </c>
      <c r="B308" s="7">
        <f t="shared" si="4"/>
        <v>0.80457462440431371</v>
      </c>
    </row>
    <row r="309" spans="1:2">
      <c r="A309" s="5">
        <v>5282</v>
      </c>
      <c r="B309" s="7" t="str">
        <f t="shared" si="4"/>
        <v/>
      </c>
    </row>
    <row r="310" spans="1:2">
      <c r="A310" s="5">
        <v>5287</v>
      </c>
      <c r="B310" s="7" t="str">
        <f t="shared" si="4"/>
        <v/>
      </c>
    </row>
    <row r="311" spans="1:2">
      <c r="A311" s="5">
        <v>5289</v>
      </c>
      <c r="B311" s="7" t="str">
        <f t="shared" si="4"/>
        <v/>
      </c>
    </row>
    <row r="312" spans="1:2">
      <c r="A312" s="5">
        <v>5345</v>
      </c>
      <c r="B312" s="7" t="str">
        <f t="shared" si="4"/>
        <v/>
      </c>
    </row>
    <row r="313" spans="1:2">
      <c r="A313" s="5">
        <v>5477</v>
      </c>
      <c r="B313" s="7">
        <f t="shared" si="4"/>
        <v>0.96007645077560866</v>
      </c>
    </row>
    <row r="314" spans="1:2">
      <c r="A314" s="5">
        <v>6527</v>
      </c>
      <c r="B314" s="7" t="str">
        <f t="shared" si="4"/>
        <v/>
      </c>
    </row>
    <row r="315" spans="1:2">
      <c r="A315" s="5">
        <v>6672</v>
      </c>
      <c r="B315" s="7">
        <f t="shared" si="4"/>
        <v>1</v>
      </c>
    </row>
    <row r="316" spans="1:2">
      <c r="A316" s="5">
        <v>69</v>
      </c>
      <c r="B316" s="7" t="str">
        <f t="shared" si="4"/>
        <v/>
      </c>
    </row>
    <row r="317" spans="1:2">
      <c r="A317" s="5">
        <v>699</v>
      </c>
      <c r="B317" s="7" t="str">
        <f t="shared" si="4"/>
        <v/>
      </c>
    </row>
    <row r="318" spans="1:2">
      <c r="A318" s="5">
        <v>7044</v>
      </c>
      <c r="B318" s="7" t="str">
        <f t="shared" si="4"/>
        <v/>
      </c>
    </row>
    <row r="319" spans="1:2">
      <c r="A319" s="5">
        <v>861</v>
      </c>
      <c r="B319" s="7" t="str">
        <f t="shared" si="4"/>
        <v/>
      </c>
    </row>
    <row r="320" spans="1:2">
      <c r="A320" s="1" t="s">
        <v>31</v>
      </c>
      <c r="B320" s="7" t="str">
        <f t="shared" si="4"/>
        <v/>
      </c>
    </row>
    <row r="321" spans="1:2">
      <c r="A321" s="5">
        <v>6901</v>
      </c>
      <c r="B321" s="7">
        <f t="shared" si="4"/>
        <v>1</v>
      </c>
    </row>
    <row r="322" spans="1:2">
      <c r="A322" s="1" t="s">
        <v>32</v>
      </c>
      <c r="B322" s="7" t="str">
        <f t="shared" si="4"/>
        <v/>
      </c>
    </row>
    <row r="323" spans="1:2">
      <c r="A323" s="5">
        <v>12047</v>
      </c>
      <c r="B323" s="7" t="str">
        <f t="shared" si="4"/>
        <v/>
      </c>
    </row>
    <row r="324" spans="1:2">
      <c r="A324" s="5">
        <v>12052</v>
      </c>
      <c r="B324" s="7" t="str">
        <f t="shared" si="4"/>
        <v/>
      </c>
    </row>
    <row r="325" spans="1:2">
      <c r="A325" s="5">
        <v>5138</v>
      </c>
      <c r="B325" s="7" t="str">
        <f t="shared" si="4"/>
        <v/>
      </c>
    </row>
    <row r="326" spans="1:2">
      <c r="A326" s="5">
        <v>5282</v>
      </c>
      <c r="B326" s="7" t="str">
        <f t="shared" si="4"/>
        <v/>
      </c>
    </row>
    <row r="327" spans="1:2">
      <c r="A327" s="5">
        <v>5749</v>
      </c>
      <c r="B327" s="7" t="str">
        <f t="shared" si="4"/>
        <v/>
      </c>
    </row>
    <row r="328" spans="1:2">
      <c r="A328" s="5">
        <v>861</v>
      </c>
      <c r="B328" s="7" t="str">
        <f t="shared" si="4"/>
        <v/>
      </c>
    </row>
    <row r="329" spans="1:2">
      <c r="A329" s="5">
        <v>9137</v>
      </c>
      <c r="B329" s="7" t="str">
        <f t="shared" ref="B329:B392" si="5">IFERROR(INDEX(Tab,MATCH(A329,Code,0),MATCH(B$6,Mois,0)+1)/INDEX(Tab,MATCH(A329,Code,0),MATCH(B$6,Mois,0)),"")</f>
        <v/>
      </c>
    </row>
    <row r="330" spans="1:2">
      <c r="A330" s="1" t="s">
        <v>33</v>
      </c>
      <c r="B330" s="7">
        <f t="shared" si="5"/>
        <v>0.50242117872334868</v>
      </c>
    </row>
    <row r="331" spans="1:2">
      <c r="A331" s="5">
        <v>1036</v>
      </c>
      <c r="B331" s="7">
        <f t="shared" si="5"/>
        <v>0.55728874615554536</v>
      </c>
    </row>
    <row r="332" spans="1:2">
      <c r="A332" s="5">
        <v>11252</v>
      </c>
      <c r="B332" s="7">
        <f t="shared" si="5"/>
        <v>0.55580661239408535</v>
      </c>
    </row>
    <row r="333" spans="1:2">
      <c r="A333" s="5">
        <v>1146</v>
      </c>
      <c r="B333" s="7">
        <f t="shared" si="5"/>
        <v>0.72543349992865214</v>
      </c>
    </row>
    <row r="334" spans="1:2">
      <c r="A334" s="5">
        <v>12094</v>
      </c>
      <c r="B334" s="7">
        <f t="shared" si="5"/>
        <v>1</v>
      </c>
    </row>
    <row r="335" spans="1:2">
      <c r="A335" s="5">
        <v>14029</v>
      </c>
      <c r="B335" s="7">
        <f t="shared" si="5"/>
        <v>0.44961644609600798</v>
      </c>
    </row>
    <row r="336" spans="1:2">
      <c r="A336" s="5">
        <v>1673</v>
      </c>
      <c r="B336" s="7">
        <f t="shared" si="5"/>
        <v>1</v>
      </c>
    </row>
    <row r="337" spans="1:2">
      <c r="A337" s="5">
        <v>168</v>
      </c>
      <c r="B337" s="7" t="str">
        <f t="shared" si="5"/>
        <v/>
      </c>
    </row>
    <row r="338" spans="1:2">
      <c r="A338" s="5">
        <v>184</v>
      </c>
      <c r="B338" s="7">
        <f t="shared" si="5"/>
        <v>0.4491676095037983</v>
      </c>
    </row>
    <row r="339" spans="1:2">
      <c r="A339" s="5">
        <v>2366</v>
      </c>
      <c r="B339" s="7" t="str">
        <f t="shared" si="5"/>
        <v/>
      </c>
    </row>
    <row r="340" spans="1:2">
      <c r="A340" s="5">
        <v>303</v>
      </c>
      <c r="B340" s="7">
        <f t="shared" si="5"/>
        <v>5.3801380511162233E-2</v>
      </c>
    </row>
    <row r="341" spans="1:2">
      <c r="A341" s="5">
        <v>381</v>
      </c>
      <c r="B341" s="7" t="str">
        <f t="shared" si="5"/>
        <v/>
      </c>
    </row>
    <row r="342" spans="1:2">
      <c r="A342" s="5">
        <v>40</v>
      </c>
      <c r="B342" s="7" t="str">
        <f t="shared" si="5"/>
        <v/>
      </c>
    </row>
    <row r="343" spans="1:2">
      <c r="A343" s="5">
        <v>467</v>
      </c>
      <c r="B343" s="7">
        <f t="shared" si="5"/>
        <v>0.65685661140597018</v>
      </c>
    </row>
    <row r="344" spans="1:2">
      <c r="A344" s="5">
        <v>468</v>
      </c>
      <c r="B344" s="7" t="str">
        <f t="shared" si="5"/>
        <v/>
      </c>
    </row>
    <row r="345" spans="1:2">
      <c r="A345" s="5">
        <v>477</v>
      </c>
      <c r="B345" s="7">
        <f t="shared" si="5"/>
        <v>0.53824474861280025</v>
      </c>
    </row>
    <row r="346" spans="1:2">
      <c r="A346" s="5">
        <v>5744</v>
      </c>
      <c r="B346" s="7" t="str">
        <f t="shared" si="5"/>
        <v/>
      </c>
    </row>
    <row r="347" spans="1:2">
      <c r="A347" s="5">
        <v>620</v>
      </c>
      <c r="B347" s="7">
        <f t="shared" si="5"/>
        <v>1</v>
      </c>
    </row>
    <row r="348" spans="1:2">
      <c r="A348" s="5">
        <v>7569</v>
      </c>
      <c r="B348" s="7">
        <f t="shared" si="5"/>
        <v>1</v>
      </c>
    </row>
    <row r="349" spans="1:2">
      <c r="A349" s="5">
        <v>7902</v>
      </c>
      <c r="B349" s="7">
        <f t="shared" si="5"/>
        <v>0.58533696616263819</v>
      </c>
    </row>
    <row r="350" spans="1:2">
      <c r="A350" s="1" t="s">
        <v>34</v>
      </c>
      <c r="B350" s="7">
        <f t="shared" si="5"/>
        <v>0.75885886267113278</v>
      </c>
    </row>
    <row r="351" spans="1:2">
      <c r="A351" s="5">
        <v>11252</v>
      </c>
      <c r="B351" s="7">
        <f t="shared" si="5"/>
        <v>0.55580661239408535</v>
      </c>
    </row>
    <row r="352" spans="1:2">
      <c r="A352" s="5">
        <v>1617</v>
      </c>
      <c r="B352" s="7" t="str">
        <f t="shared" si="5"/>
        <v/>
      </c>
    </row>
    <row r="353" spans="1:2">
      <c r="A353" s="5">
        <v>1673</v>
      </c>
      <c r="B353" s="7">
        <f t="shared" si="5"/>
        <v>1</v>
      </c>
    </row>
    <row r="354" spans="1:2">
      <c r="A354" s="5">
        <v>168</v>
      </c>
      <c r="B354" s="7" t="str">
        <f t="shared" si="5"/>
        <v/>
      </c>
    </row>
    <row r="355" spans="1:2">
      <c r="A355" s="5">
        <v>1792</v>
      </c>
      <c r="B355" s="7" t="str">
        <f t="shared" si="5"/>
        <v/>
      </c>
    </row>
    <row r="356" spans="1:2">
      <c r="A356" s="5">
        <v>3690</v>
      </c>
      <c r="B356" s="7">
        <f t="shared" si="5"/>
        <v>0.80066039948639822</v>
      </c>
    </row>
    <row r="357" spans="1:2">
      <c r="A357" s="5">
        <v>4462</v>
      </c>
      <c r="B357" s="7">
        <f t="shared" si="5"/>
        <v>0.62773537361144771</v>
      </c>
    </row>
    <row r="358" spans="1:2">
      <c r="A358" s="5">
        <v>466</v>
      </c>
      <c r="B358" s="7">
        <f t="shared" si="5"/>
        <v>0.63616086682098727</v>
      </c>
    </row>
    <row r="359" spans="1:2">
      <c r="A359" s="5">
        <v>477</v>
      </c>
      <c r="B359" s="7">
        <f t="shared" si="5"/>
        <v>0.53824474861280025</v>
      </c>
    </row>
    <row r="360" spans="1:2">
      <c r="A360" s="5">
        <v>5005</v>
      </c>
      <c r="B360" s="7">
        <f t="shared" si="5"/>
        <v>1</v>
      </c>
    </row>
    <row r="361" spans="1:2">
      <c r="A361" s="5">
        <v>5744</v>
      </c>
      <c r="B361" s="7" t="str">
        <f t="shared" si="5"/>
        <v/>
      </c>
    </row>
    <row r="362" spans="1:2">
      <c r="A362" s="5">
        <v>620</v>
      </c>
      <c r="B362" s="7">
        <f t="shared" si="5"/>
        <v>1</v>
      </c>
    </row>
    <row r="363" spans="1:2">
      <c r="A363" s="5">
        <v>6525</v>
      </c>
      <c r="B363" s="7">
        <f t="shared" si="5"/>
        <v>0.7820550107521701</v>
      </c>
    </row>
    <row r="364" spans="1:2">
      <c r="A364" s="5">
        <v>6702</v>
      </c>
      <c r="B364" s="7" t="str">
        <f t="shared" si="5"/>
        <v/>
      </c>
    </row>
    <row r="365" spans="1:2">
      <c r="A365" s="5">
        <v>7569</v>
      </c>
      <c r="B365" s="7">
        <f t="shared" si="5"/>
        <v>1</v>
      </c>
    </row>
    <row r="366" spans="1:2">
      <c r="A366" s="5">
        <v>7902</v>
      </c>
      <c r="B366" s="7">
        <f t="shared" si="5"/>
        <v>0.58533696616263819</v>
      </c>
    </row>
    <row r="367" spans="1:2">
      <c r="A367" s="5">
        <v>8137</v>
      </c>
      <c r="B367" s="7" t="str">
        <f t="shared" si="5"/>
        <v/>
      </c>
    </row>
    <row r="368" spans="1:2">
      <c r="A368" s="5">
        <v>8499</v>
      </c>
      <c r="B368" s="7">
        <f t="shared" si="5"/>
        <v>0.70253911620973231</v>
      </c>
    </row>
    <row r="369" spans="1:2">
      <c r="A369" s="1" t="s">
        <v>35</v>
      </c>
      <c r="B369" s="7">
        <f t="shared" si="5"/>
        <v>0.23389266949848042</v>
      </c>
    </row>
    <row r="370" spans="1:2">
      <c r="A370" s="5">
        <v>1048</v>
      </c>
      <c r="B370" s="7">
        <f t="shared" si="5"/>
        <v>1</v>
      </c>
    </row>
    <row r="371" spans="1:2">
      <c r="A371" s="5">
        <v>12007</v>
      </c>
      <c r="B371" s="7">
        <f t="shared" si="5"/>
        <v>0.10845709655198978</v>
      </c>
    </row>
    <row r="372" spans="1:2">
      <c r="A372" s="5">
        <v>12046</v>
      </c>
      <c r="B372" s="7" t="str">
        <f t="shared" si="5"/>
        <v/>
      </c>
    </row>
    <row r="373" spans="1:2">
      <c r="A373" s="5">
        <v>1617</v>
      </c>
      <c r="B373" s="7" t="str">
        <f t="shared" si="5"/>
        <v/>
      </c>
    </row>
    <row r="374" spans="1:2">
      <c r="A374" s="5">
        <v>1792</v>
      </c>
      <c r="B374" s="7" t="str">
        <f t="shared" si="5"/>
        <v/>
      </c>
    </row>
    <row r="375" spans="1:2">
      <c r="A375" s="5">
        <v>3690</v>
      </c>
      <c r="B375" s="7">
        <f t="shared" si="5"/>
        <v>0.80066039948639822</v>
      </c>
    </row>
    <row r="376" spans="1:2">
      <c r="A376" s="5">
        <v>4462</v>
      </c>
      <c r="B376" s="7">
        <f t="shared" si="5"/>
        <v>0.62773537361144771</v>
      </c>
    </row>
    <row r="377" spans="1:2">
      <c r="A377" s="5">
        <v>466</v>
      </c>
      <c r="B377" s="7">
        <f t="shared" si="5"/>
        <v>0.63616086682098727</v>
      </c>
    </row>
    <row r="378" spans="1:2">
      <c r="A378" s="5">
        <v>5352</v>
      </c>
      <c r="B378" s="7" t="str">
        <f t="shared" si="5"/>
        <v/>
      </c>
    </row>
    <row r="379" spans="1:2">
      <c r="A379" s="5">
        <v>6702</v>
      </c>
      <c r="B379" s="7" t="str">
        <f t="shared" si="5"/>
        <v/>
      </c>
    </row>
    <row r="380" spans="1:2">
      <c r="A380" s="5">
        <v>7569</v>
      </c>
      <c r="B380" s="7">
        <f t="shared" si="5"/>
        <v>1</v>
      </c>
    </row>
    <row r="381" spans="1:2">
      <c r="A381" s="5">
        <v>7840</v>
      </c>
      <c r="B381" s="7">
        <f t="shared" si="5"/>
        <v>0.98716054572935752</v>
      </c>
    </row>
    <row r="382" spans="1:2">
      <c r="A382" s="5">
        <v>7902</v>
      </c>
      <c r="B382" s="7">
        <f t="shared" si="5"/>
        <v>0.58533696616263819</v>
      </c>
    </row>
    <row r="383" spans="1:2">
      <c r="A383" s="5">
        <v>8137</v>
      </c>
      <c r="B383" s="7" t="str">
        <f t="shared" si="5"/>
        <v/>
      </c>
    </row>
    <row r="384" spans="1:2">
      <c r="A384" s="5">
        <v>8499</v>
      </c>
      <c r="B384" s="7">
        <f t="shared" si="5"/>
        <v>0.70253911620973231</v>
      </c>
    </row>
    <row r="385" spans="1:2">
      <c r="A385" s="5">
        <v>91</v>
      </c>
      <c r="B385" s="7">
        <f t="shared" si="5"/>
        <v>0.83075054583593355</v>
      </c>
    </row>
    <row r="386" spans="1:2">
      <c r="A386" s="1" t="s">
        <v>36</v>
      </c>
      <c r="B386" s="7">
        <f t="shared" si="5"/>
        <v>0.64159210990102311</v>
      </c>
    </row>
    <row r="387" spans="1:2">
      <c r="A387" s="5">
        <v>1048</v>
      </c>
      <c r="B387" s="7">
        <f t="shared" si="5"/>
        <v>1</v>
      </c>
    </row>
    <row r="388" spans="1:2">
      <c r="A388" s="5">
        <v>11010</v>
      </c>
      <c r="B388" s="7">
        <f t="shared" si="5"/>
        <v>0.74600636262146314</v>
      </c>
    </row>
    <row r="389" spans="1:2">
      <c r="A389" s="5">
        <v>11113</v>
      </c>
      <c r="B389" s="7">
        <f t="shared" si="5"/>
        <v>0.66294139029968424</v>
      </c>
    </row>
    <row r="390" spans="1:2">
      <c r="A390" s="5">
        <v>12007</v>
      </c>
      <c r="B390" s="7">
        <f t="shared" si="5"/>
        <v>0.10845709655198978</v>
      </c>
    </row>
    <row r="391" spans="1:2">
      <c r="A391" s="5">
        <v>12044</v>
      </c>
      <c r="B391" s="7" t="str">
        <f t="shared" si="5"/>
        <v/>
      </c>
    </row>
    <row r="392" spans="1:2">
      <c r="A392" s="5">
        <v>12049</v>
      </c>
      <c r="B392" s="7" t="str">
        <f t="shared" si="5"/>
        <v/>
      </c>
    </row>
    <row r="393" spans="1:2">
      <c r="A393" s="5">
        <v>12099</v>
      </c>
      <c r="B393" s="7" t="str">
        <f t="shared" ref="B393:B456" si="6">IFERROR(INDEX(Tab,MATCH(A393,Code,0),MATCH(B$6,Mois,0)+1)/INDEX(Tab,MATCH(A393,Code,0),MATCH(B$6,Mois,0)),"")</f>
        <v/>
      </c>
    </row>
    <row r="394" spans="1:2">
      <c r="A394" s="5">
        <v>1792</v>
      </c>
      <c r="B394" s="7" t="str">
        <f t="shared" si="6"/>
        <v/>
      </c>
    </row>
    <row r="395" spans="1:2">
      <c r="A395" s="5">
        <v>1985</v>
      </c>
      <c r="B395" s="7">
        <f t="shared" si="6"/>
        <v>0.59963099630996308</v>
      </c>
    </row>
    <row r="396" spans="1:2">
      <c r="A396" s="5">
        <v>2817</v>
      </c>
      <c r="B396" s="7">
        <f t="shared" si="6"/>
        <v>1</v>
      </c>
    </row>
    <row r="397" spans="1:2">
      <c r="A397" s="5">
        <v>4380</v>
      </c>
      <c r="B397" s="7" t="str">
        <f t="shared" si="6"/>
        <v/>
      </c>
    </row>
    <row r="398" spans="1:2">
      <c r="A398" s="5">
        <v>4414</v>
      </c>
      <c r="B398" s="7" t="str">
        <f t="shared" si="6"/>
        <v/>
      </c>
    </row>
    <row r="399" spans="1:2">
      <c r="A399" s="5">
        <v>4462</v>
      </c>
      <c r="B399" s="7">
        <f t="shared" si="6"/>
        <v>0.62773537361144771</v>
      </c>
    </row>
    <row r="400" spans="1:2">
      <c r="A400" s="5">
        <v>466</v>
      </c>
      <c r="B400" s="7">
        <f t="shared" si="6"/>
        <v>0.63616086682098727</v>
      </c>
    </row>
    <row r="401" spans="1:2">
      <c r="A401" s="5">
        <v>5638</v>
      </c>
      <c r="B401" s="7" t="str">
        <f t="shared" si="6"/>
        <v/>
      </c>
    </row>
    <row r="402" spans="1:2">
      <c r="A402" s="5">
        <v>5741</v>
      </c>
      <c r="B402" s="7" t="str">
        <f t="shared" si="6"/>
        <v/>
      </c>
    </row>
    <row r="403" spans="1:2">
      <c r="A403" s="5">
        <v>6525</v>
      </c>
      <c r="B403" s="7">
        <f t="shared" si="6"/>
        <v>0.7820550107521701</v>
      </c>
    </row>
    <row r="404" spans="1:2">
      <c r="A404" s="5">
        <v>7667</v>
      </c>
      <c r="B404" s="7">
        <f t="shared" si="6"/>
        <v>0.70274174114912513</v>
      </c>
    </row>
    <row r="405" spans="1:2">
      <c r="A405" s="5">
        <v>7902</v>
      </c>
      <c r="B405" s="7">
        <f t="shared" si="6"/>
        <v>0.58533696616263819</v>
      </c>
    </row>
    <row r="406" spans="1:2">
      <c r="A406" s="5">
        <v>8137</v>
      </c>
      <c r="B406" s="7" t="str">
        <f t="shared" si="6"/>
        <v/>
      </c>
    </row>
    <row r="407" spans="1:2">
      <c r="A407" s="5">
        <v>8414</v>
      </c>
      <c r="B407" s="7">
        <f t="shared" si="6"/>
        <v>0.66250786822192409</v>
      </c>
    </row>
    <row r="408" spans="1:2">
      <c r="A408" s="5">
        <v>8499</v>
      </c>
      <c r="B408" s="7">
        <f t="shared" si="6"/>
        <v>0.70253911620973231</v>
      </c>
    </row>
    <row r="409" spans="1:2">
      <c r="A409" s="1" t="s">
        <v>37</v>
      </c>
      <c r="B409" s="7">
        <f t="shared" si="6"/>
        <v>0.9507724555074526</v>
      </c>
    </row>
    <row r="410" spans="1:2">
      <c r="A410" s="5">
        <v>1048</v>
      </c>
      <c r="B410" s="7">
        <f t="shared" si="6"/>
        <v>1</v>
      </c>
    </row>
    <row r="411" spans="1:2">
      <c r="A411" s="5">
        <v>11010</v>
      </c>
      <c r="B411" s="7">
        <f t="shared" si="6"/>
        <v>0.74600636262146314</v>
      </c>
    </row>
    <row r="412" spans="1:2">
      <c r="A412" s="5">
        <v>12007</v>
      </c>
      <c r="B412" s="7">
        <f t="shared" si="6"/>
        <v>0.10845709655198978</v>
      </c>
    </row>
    <row r="413" spans="1:2">
      <c r="A413" s="5">
        <v>1617</v>
      </c>
      <c r="B413" s="7" t="str">
        <f t="shared" si="6"/>
        <v/>
      </c>
    </row>
    <row r="414" spans="1:2">
      <c r="A414" s="5">
        <v>1792</v>
      </c>
      <c r="B414" s="7" t="str">
        <f t="shared" si="6"/>
        <v/>
      </c>
    </row>
    <row r="415" spans="1:2">
      <c r="A415" s="5">
        <v>1985</v>
      </c>
      <c r="B415" s="7">
        <f t="shared" si="6"/>
        <v>0.59963099630996308</v>
      </c>
    </row>
    <row r="416" spans="1:2">
      <c r="A416" s="5">
        <v>3690</v>
      </c>
      <c r="B416" s="7">
        <f t="shared" si="6"/>
        <v>0.80066039948639822</v>
      </c>
    </row>
    <row r="417" spans="1:2">
      <c r="A417" s="5">
        <v>4380</v>
      </c>
      <c r="B417" s="7" t="str">
        <f t="shared" si="6"/>
        <v/>
      </c>
    </row>
    <row r="418" spans="1:2">
      <c r="A418" s="5">
        <v>4462</v>
      </c>
      <c r="B418" s="7">
        <f t="shared" si="6"/>
        <v>0.62773537361144771</v>
      </c>
    </row>
    <row r="419" spans="1:2">
      <c r="A419" s="5">
        <v>466</v>
      </c>
      <c r="B419" s="7">
        <f t="shared" si="6"/>
        <v>0.63616086682098727</v>
      </c>
    </row>
    <row r="420" spans="1:2">
      <c r="A420" s="5">
        <v>6525</v>
      </c>
      <c r="B420" s="7">
        <f t="shared" si="6"/>
        <v>0.7820550107521701</v>
      </c>
    </row>
    <row r="421" spans="1:2">
      <c r="A421" s="5">
        <v>7259</v>
      </c>
      <c r="B421" s="7">
        <f t="shared" si="6"/>
        <v>1</v>
      </c>
    </row>
    <row r="422" spans="1:2">
      <c r="A422" s="5">
        <v>7569</v>
      </c>
      <c r="B422" s="7">
        <f t="shared" si="6"/>
        <v>1</v>
      </c>
    </row>
    <row r="423" spans="1:2">
      <c r="A423" s="5">
        <v>7902</v>
      </c>
      <c r="B423" s="7">
        <f t="shared" si="6"/>
        <v>0.58533696616263819</v>
      </c>
    </row>
    <row r="424" spans="1:2">
      <c r="A424" s="5">
        <v>8137</v>
      </c>
      <c r="B424" s="7" t="str">
        <f t="shared" si="6"/>
        <v/>
      </c>
    </row>
    <row r="425" spans="1:2">
      <c r="A425" s="5">
        <v>8499</v>
      </c>
      <c r="B425" s="7">
        <f t="shared" si="6"/>
        <v>0.70253911620973231</v>
      </c>
    </row>
    <row r="426" spans="1:2">
      <c r="A426" s="1" t="s">
        <v>38</v>
      </c>
      <c r="B426" s="7">
        <f t="shared" si="6"/>
        <v>0.96549796832560619</v>
      </c>
    </row>
    <row r="427" spans="1:2">
      <c r="A427" s="5">
        <v>12197</v>
      </c>
      <c r="B427" s="7" t="str">
        <f t="shared" si="6"/>
        <v/>
      </c>
    </row>
    <row r="428" spans="1:2">
      <c r="A428" s="5">
        <v>14315</v>
      </c>
      <c r="B428" s="7">
        <f t="shared" si="6"/>
        <v>1</v>
      </c>
    </row>
    <row r="429" spans="1:2">
      <c r="A429" s="5">
        <v>2707</v>
      </c>
      <c r="B429" s="7">
        <f t="shared" si="6"/>
        <v>0.95446645381803785</v>
      </c>
    </row>
    <row r="430" spans="1:2">
      <c r="A430" s="5">
        <v>2821</v>
      </c>
      <c r="B430" s="7">
        <f t="shared" si="6"/>
        <v>1</v>
      </c>
    </row>
    <row r="431" spans="1:2">
      <c r="A431" s="5">
        <v>4115</v>
      </c>
      <c r="B431" s="7">
        <f t="shared" si="6"/>
        <v>1</v>
      </c>
    </row>
    <row r="432" spans="1:2">
      <c r="A432" s="5">
        <v>4429</v>
      </c>
      <c r="B432" s="7" t="str">
        <f t="shared" si="6"/>
        <v/>
      </c>
    </row>
    <row r="433" spans="1:2">
      <c r="A433" s="5">
        <v>5102</v>
      </c>
      <c r="B433" s="7" t="str">
        <f t="shared" si="6"/>
        <v/>
      </c>
    </row>
    <row r="434" spans="1:2">
      <c r="A434" s="5">
        <v>6735</v>
      </c>
      <c r="B434" s="7" t="str">
        <f t="shared" si="6"/>
        <v/>
      </c>
    </row>
    <row r="435" spans="1:2">
      <c r="A435" s="5">
        <v>6913</v>
      </c>
      <c r="B435" s="7" t="str">
        <f t="shared" si="6"/>
        <v/>
      </c>
    </row>
    <row r="436" spans="1:2">
      <c r="A436" s="1" t="s">
        <v>39</v>
      </c>
      <c r="B436" s="7">
        <f t="shared" si="6"/>
        <v>1</v>
      </c>
    </row>
    <row r="437" spans="1:2">
      <c r="A437" s="5">
        <v>11123</v>
      </c>
      <c r="B437" s="7" t="str">
        <f t="shared" si="6"/>
        <v/>
      </c>
    </row>
    <row r="438" spans="1:2">
      <c r="A438" s="5">
        <v>11385</v>
      </c>
      <c r="B438" s="7">
        <f t="shared" si="6"/>
        <v>1</v>
      </c>
    </row>
    <row r="439" spans="1:2">
      <c r="A439" s="5">
        <v>12069</v>
      </c>
      <c r="B439" s="7" t="str">
        <f t="shared" si="6"/>
        <v/>
      </c>
    </row>
    <row r="440" spans="1:2">
      <c r="A440" s="5">
        <v>143</v>
      </c>
      <c r="B440" s="7" t="str">
        <f t="shared" si="6"/>
        <v/>
      </c>
    </row>
    <row r="441" spans="1:2">
      <c r="A441" s="5">
        <v>14315</v>
      </c>
      <c r="B441" s="7">
        <f t="shared" si="6"/>
        <v>1</v>
      </c>
    </row>
    <row r="442" spans="1:2">
      <c r="A442" s="5">
        <v>2707</v>
      </c>
      <c r="B442" s="7">
        <f t="shared" si="6"/>
        <v>0.95446645381803785</v>
      </c>
    </row>
    <row r="443" spans="1:2">
      <c r="A443" s="5">
        <v>3880</v>
      </c>
      <c r="B443" s="7">
        <f t="shared" si="6"/>
        <v>1</v>
      </c>
    </row>
    <row r="444" spans="1:2">
      <c r="A444" s="5">
        <v>4115</v>
      </c>
      <c r="B444" s="7">
        <f t="shared" si="6"/>
        <v>1</v>
      </c>
    </row>
    <row r="445" spans="1:2">
      <c r="A445" s="5">
        <v>4429</v>
      </c>
      <c r="B445" s="7" t="str">
        <f t="shared" si="6"/>
        <v/>
      </c>
    </row>
    <row r="446" spans="1:2">
      <c r="A446" s="5">
        <v>5102</v>
      </c>
      <c r="B446" s="7" t="str">
        <f t="shared" si="6"/>
        <v/>
      </c>
    </row>
    <row r="447" spans="1:2">
      <c r="A447" s="5">
        <v>6460</v>
      </c>
      <c r="B447" s="7">
        <f t="shared" si="6"/>
        <v>1</v>
      </c>
    </row>
    <row r="448" spans="1:2">
      <c r="A448" s="5">
        <v>6738</v>
      </c>
      <c r="B448" s="7" t="str">
        <f t="shared" si="6"/>
        <v/>
      </c>
    </row>
    <row r="449" spans="1:2">
      <c r="A449" s="5">
        <v>7421</v>
      </c>
      <c r="B449" s="7" t="str">
        <f t="shared" si="6"/>
        <v/>
      </c>
    </row>
    <row r="450" spans="1:2">
      <c r="A450" s="1" t="s">
        <v>40</v>
      </c>
      <c r="B450" s="7">
        <f t="shared" si="6"/>
        <v>0.91516898984652917</v>
      </c>
    </row>
    <row r="451" spans="1:2">
      <c r="A451" s="5">
        <v>11083</v>
      </c>
      <c r="B451" s="7">
        <f t="shared" si="6"/>
        <v>1</v>
      </c>
    </row>
    <row r="452" spans="1:2">
      <c r="A452" s="5">
        <v>3186</v>
      </c>
      <c r="B452" s="7">
        <f t="shared" si="6"/>
        <v>0.85839525452341603</v>
      </c>
    </row>
    <row r="453" spans="1:2">
      <c r="A453" s="5">
        <v>4115</v>
      </c>
      <c r="B453" s="7">
        <f t="shared" si="6"/>
        <v>1</v>
      </c>
    </row>
    <row r="454" spans="1:2">
      <c r="A454" s="5">
        <v>4429</v>
      </c>
      <c r="B454" s="7" t="str">
        <f t="shared" si="6"/>
        <v/>
      </c>
    </row>
    <row r="455" spans="1:2">
      <c r="A455" s="5">
        <v>6460</v>
      </c>
      <c r="B455" s="7">
        <f t="shared" si="6"/>
        <v>1</v>
      </c>
    </row>
    <row r="456" spans="1:2">
      <c r="A456" s="5">
        <v>6735</v>
      </c>
      <c r="B456" s="7" t="str">
        <f t="shared" si="6"/>
        <v/>
      </c>
    </row>
    <row r="457" spans="1:2">
      <c r="A457" s="5">
        <v>7421</v>
      </c>
      <c r="B457" s="7" t="str">
        <f t="shared" ref="B457:B500" si="7">IFERROR(INDEX(Tab,MATCH(A457,Code,0),MATCH(B$6,Mois,0)+1)/INDEX(Tab,MATCH(A457,Code,0),MATCH(B$6,Mois,0)),"")</f>
        <v/>
      </c>
    </row>
    <row r="458" spans="1:2">
      <c r="A458" s="1" t="s">
        <v>41</v>
      </c>
      <c r="B458" s="7">
        <f t="shared" si="7"/>
        <v>0.94236970180241042</v>
      </c>
    </row>
    <row r="459" spans="1:2">
      <c r="A459" s="5">
        <v>11385</v>
      </c>
      <c r="B459" s="7">
        <f t="shared" si="7"/>
        <v>1</v>
      </c>
    </row>
    <row r="460" spans="1:2">
      <c r="A460" s="5">
        <v>143</v>
      </c>
      <c r="B460" s="7" t="str">
        <f t="shared" si="7"/>
        <v/>
      </c>
    </row>
    <row r="461" spans="1:2">
      <c r="A461" s="5">
        <v>14315</v>
      </c>
      <c r="B461" s="7">
        <f t="shared" si="7"/>
        <v>1</v>
      </c>
    </row>
    <row r="462" spans="1:2">
      <c r="A462" s="5">
        <v>1739</v>
      </c>
      <c r="B462" s="7">
        <f t="shared" si="7"/>
        <v>1</v>
      </c>
    </row>
    <row r="463" spans="1:2">
      <c r="A463" s="5">
        <v>3122</v>
      </c>
      <c r="B463" s="7" t="str">
        <f t="shared" si="7"/>
        <v/>
      </c>
    </row>
    <row r="464" spans="1:2">
      <c r="A464" s="5">
        <v>3393</v>
      </c>
      <c r="B464" s="7" t="str">
        <f t="shared" si="7"/>
        <v/>
      </c>
    </row>
    <row r="465" spans="1:2">
      <c r="A465" s="5">
        <v>3831</v>
      </c>
      <c r="B465" s="7" t="str">
        <f t="shared" si="7"/>
        <v/>
      </c>
    </row>
    <row r="466" spans="1:2">
      <c r="A466" s="5">
        <v>3880</v>
      </c>
      <c r="B466" s="7">
        <f t="shared" si="7"/>
        <v>1</v>
      </c>
    </row>
    <row r="467" spans="1:2">
      <c r="A467" s="5">
        <v>4115</v>
      </c>
      <c r="B467" s="7">
        <f t="shared" si="7"/>
        <v>1</v>
      </c>
    </row>
    <row r="468" spans="1:2">
      <c r="A468" s="5">
        <v>6738</v>
      </c>
      <c r="B468" s="7" t="str">
        <f t="shared" si="7"/>
        <v/>
      </c>
    </row>
    <row r="469" spans="1:2">
      <c r="A469" s="5">
        <v>7421</v>
      </c>
      <c r="B469" s="7" t="str">
        <f t="shared" si="7"/>
        <v/>
      </c>
    </row>
    <row r="470" spans="1:2">
      <c r="A470" s="5">
        <v>8797</v>
      </c>
      <c r="B470" s="7">
        <f t="shared" si="7"/>
        <v>1</v>
      </c>
    </row>
    <row r="471" spans="1:2">
      <c r="A471" s="5">
        <v>9270</v>
      </c>
      <c r="B471" s="7" t="str">
        <f t="shared" si="7"/>
        <v/>
      </c>
    </row>
    <row r="472" spans="1:2">
      <c r="A472" s="1" t="s">
        <v>42</v>
      </c>
      <c r="B472" s="7">
        <f t="shared" si="7"/>
        <v>0.65706627153591213</v>
      </c>
    </row>
    <row r="473" spans="1:2">
      <c r="A473" s="5">
        <v>12073</v>
      </c>
      <c r="B473" s="7" t="str">
        <f t="shared" si="7"/>
        <v/>
      </c>
    </row>
    <row r="474" spans="1:2">
      <c r="A474" s="5">
        <v>12293</v>
      </c>
      <c r="B474" s="7" t="str">
        <f t="shared" si="7"/>
        <v/>
      </c>
    </row>
    <row r="475" spans="1:2">
      <c r="A475" s="5">
        <v>1247</v>
      </c>
      <c r="B475" s="7">
        <f t="shared" si="7"/>
        <v>1</v>
      </c>
    </row>
    <row r="476" spans="1:2">
      <c r="A476" s="5">
        <v>1770</v>
      </c>
      <c r="B476" s="7" t="str">
        <f t="shared" si="7"/>
        <v/>
      </c>
    </row>
    <row r="477" spans="1:2">
      <c r="A477" s="5">
        <v>2515</v>
      </c>
      <c r="B477" s="7">
        <f t="shared" si="7"/>
        <v>1</v>
      </c>
    </row>
    <row r="478" spans="1:2">
      <c r="A478" s="5">
        <v>2571</v>
      </c>
      <c r="B478" s="7" t="str">
        <f t="shared" si="7"/>
        <v/>
      </c>
    </row>
    <row r="479" spans="1:2">
      <c r="A479" s="5">
        <v>3393</v>
      </c>
      <c r="B479" s="7" t="str">
        <f t="shared" si="7"/>
        <v/>
      </c>
    </row>
    <row r="480" spans="1:2">
      <c r="A480" s="5">
        <v>3831</v>
      </c>
      <c r="B480" s="7" t="str">
        <f t="shared" si="7"/>
        <v/>
      </c>
    </row>
    <row r="481" spans="1:2">
      <c r="A481" s="5">
        <v>3938</v>
      </c>
      <c r="B481" s="7">
        <f t="shared" si="7"/>
        <v>0.27698755637133421</v>
      </c>
    </row>
    <row r="482" spans="1:2">
      <c r="A482" s="5">
        <v>5773</v>
      </c>
      <c r="B482" s="7">
        <f t="shared" si="7"/>
        <v>1</v>
      </c>
    </row>
    <row r="483" spans="1:2">
      <c r="A483" s="5">
        <v>6139</v>
      </c>
      <c r="B483" s="7">
        <f t="shared" si="7"/>
        <v>1</v>
      </c>
    </row>
    <row r="484" spans="1:2">
      <c r="A484" s="5">
        <v>6555</v>
      </c>
      <c r="B484" s="7" t="str">
        <f t="shared" si="7"/>
        <v/>
      </c>
    </row>
    <row r="485" spans="1:2">
      <c r="A485" s="5">
        <v>9040</v>
      </c>
      <c r="B485" s="7" t="str">
        <f t="shared" si="7"/>
        <v/>
      </c>
    </row>
    <row r="486" spans="1:2">
      <c r="A486" s="5">
        <v>9336</v>
      </c>
      <c r="B486" s="7">
        <f t="shared" si="7"/>
        <v>1</v>
      </c>
    </row>
    <row r="487" spans="1:2">
      <c r="A487" s="1" t="s">
        <v>43</v>
      </c>
      <c r="B487" s="7" t="str">
        <f t="shared" si="7"/>
        <v/>
      </c>
    </row>
    <row r="488" spans="1:2">
      <c r="A488" s="5">
        <v>11184</v>
      </c>
      <c r="B488" s="7" t="str">
        <f t="shared" si="7"/>
        <v/>
      </c>
    </row>
    <row r="489" spans="1:2">
      <c r="A489" s="5">
        <v>12033</v>
      </c>
      <c r="B489" s="7" t="str">
        <f t="shared" si="7"/>
        <v/>
      </c>
    </row>
    <row r="490" spans="1:2">
      <c r="A490" s="5">
        <v>12034</v>
      </c>
      <c r="B490" s="7" t="str">
        <f t="shared" si="7"/>
        <v/>
      </c>
    </row>
    <row r="491" spans="1:2">
      <c r="A491" s="5">
        <v>12410</v>
      </c>
      <c r="B491" s="7" t="str">
        <f t="shared" si="7"/>
        <v/>
      </c>
    </row>
    <row r="492" spans="1:2">
      <c r="A492" s="1" t="s">
        <v>44</v>
      </c>
      <c r="B492" s="7">
        <f t="shared" si="7"/>
        <v>0.91263972338786481</v>
      </c>
    </row>
    <row r="493" spans="1:2">
      <c r="A493" s="5">
        <v>1269</v>
      </c>
      <c r="B493" s="7">
        <f t="shared" si="7"/>
        <v>0.93128741904292556</v>
      </c>
    </row>
    <row r="494" spans="1:2">
      <c r="A494" s="5">
        <v>1893</v>
      </c>
      <c r="B494" s="7">
        <f t="shared" si="7"/>
        <v>1</v>
      </c>
    </row>
    <row r="495" spans="1:2">
      <c r="A495" s="5">
        <v>3293</v>
      </c>
      <c r="B495" s="7">
        <f t="shared" si="7"/>
        <v>0.94583579294637643</v>
      </c>
    </row>
    <row r="496" spans="1:2">
      <c r="A496" s="5">
        <v>3595</v>
      </c>
      <c r="B496" s="7">
        <f t="shared" si="7"/>
        <v>0.40630588481299013</v>
      </c>
    </row>
    <row r="497" spans="1:2">
      <c r="A497" s="5">
        <v>3769</v>
      </c>
      <c r="B497" s="7">
        <f t="shared" si="7"/>
        <v>0.84249023852631277</v>
      </c>
    </row>
    <row r="498" spans="1:2">
      <c r="A498" s="5">
        <v>4459</v>
      </c>
      <c r="B498" s="7" t="str">
        <f t="shared" si="7"/>
        <v/>
      </c>
    </row>
    <row r="499" spans="1:2">
      <c r="A499" s="5">
        <v>4470</v>
      </c>
      <c r="B499" s="7">
        <f t="shared" si="7"/>
        <v>0.94155324551558184</v>
      </c>
    </row>
    <row r="500" spans="1:2">
      <c r="A500" s="5">
        <v>7595</v>
      </c>
      <c r="B500" s="7">
        <f t="shared" si="7"/>
        <v>0.83430195728658174</v>
      </c>
    </row>
    <row r="501" spans="1:2">
      <c r="A501" s="5" t="s">
        <v>0</v>
      </c>
      <c r="B501" s="6"/>
    </row>
    <row r="502" spans="1:2">
      <c r="A502" s="5" t="s">
        <v>0</v>
      </c>
    </row>
    <row r="503" spans="1:2">
      <c r="A503" s="5" t="s">
        <v>0</v>
      </c>
    </row>
    <row r="504" spans="1:2">
      <c r="A504" s="5" t="s">
        <v>0</v>
      </c>
    </row>
    <row r="505" spans="1:2">
      <c r="A505" s="5" t="s">
        <v>0</v>
      </c>
    </row>
    <row r="506" spans="1:2">
      <c r="A506" s="5" t="s">
        <v>0</v>
      </c>
    </row>
    <row r="507" spans="1:2">
      <c r="A507" s="5" t="s">
        <v>0</v>
      </c>
    </row>
    <row r="508" spans="1:2">
      <c r="A508" s="5" t="s">
        <v>0</v>
      </c>
    </row>
    <row r="509" spans="1:2">
      <c r="A509" s="5" t="s">
        <v>0</v>
      </c>
    </row>
    <row r="510" spans="1:2">
      <c r="A510" s="5" t="s">
        <v>0</v>
      </c>
    </row>
    <row r="511" spans="1:2">
      <c r="A511" s="5" t="s">
        <v>0</v>
      </c>
    </row>
    <row r="512" spans="1:2">
      <c r="A512" s="5" t="s">
        <v>0</v>
      </c>
    </row>
    <row r="513" spans="1:1">
      <c r="A513" s="5" t="s">
        <v>0</v>
      </c>
    </row>
    <row r="514" spans="1:1">
      <c r="A514" s="5" t="s">
        <v>0</v>
      </c>
    </row>
    <row r="515" spans="1:1">
      <c r="A515" s="5" t="s">
        <v>0</v>
      </c>
    </row>
    <row r="516" spans="1:1">
      <c r="A516" s="5" t="s">
        <v>0</v>
      </c>
    </row>
    <row r="517" spans="1:1">
      <c r="A517" s="5" t="s">
        <v>0</v>
      </c>
    </row>
    <row r="518" spans="1:1">
      <c r="A518" s="5" t="s">
        <v>0</v>
      </c>
    </row>
    <row r="519" spans="1:1">
      <c r="A519" s="5" t="s">
        <v>0</v>
      </c>
    </row>
    <row r="520" spans="1:1">
      <c r="A520" s="5" t="s">
        <v>0</v>
      </c>
    </row>
    <row r="521" spans="1:1">
      <c r="A521" s="5" t="s">
        <v>0</v>
      </c>
    </row>
    <row r="522" spans="1:1">
      <c r="A522" s="5" t="s">
        <v>0</v>
      </c>
    </row>
    <row r="523" spans="1:1">
      <c r="A523" s="5" t="s">
        <v>0</v>
      </c>
    </row>
    <row r="524" spans="1:1">
      <c r="A524" s="5" t="s">
        <v>0</v>
      </c>
    </row>
    <row r="525" spans="1:1">
      <c r="A525" s="5" t="s">
        <v>0</v>
      </c>
    </row>
    <row r="526" spans="1:1">
      <c r="A526" s="5" t="s">
        <v>0</v>
      </c>
    </row>
    <row r="527" spans="1:1">
      <c r="A527" s="5" t="s">
        <v>0</v>
      </c>
    </row>
    <row r="528" spans="1:1">
      <c r="A528" s="5" t="s">
        <v>0</v>
      </c>
    </row>
    <row r="529" spans="1:1">
      <c r="A529" s="5" t="s">
        <v>0</v>
      </c>
    </row>
    <row r="530" spans="1:1">
      <c r="A530" s="5" t="s">
        <v>0</v>
      </c>
    </row>
    <row r="531" spans="1:1">
      <c r="A531" s="5" t="s">
        <v>0</v>
      </c>
    </row>
    <row r="532" spans="1:1">
      <c r="A532" s="5" t="s">
        <v>0</v>
      </c>
    </row>
    <row r="533" spans="1:1">
      <c r="A533" s="5" t="s">
        <v>0</v>
      </c>
    </row>
    <row r="534" spans="1:1">
      <c r="A534" s="5" t="s">
        <v>0</v>
      </c>
    </row>
    <row r="535" spans="1:1">
      <c r="A535" s="5" t="s">
        <v>0</v>
      </c>
    </row>
    <row r="536" spans="1:1">
      <c r="A536" s="5" t="s">
        <v>0</v>
      </c>
    </row>
    <row r="537" spans="1:1">
      <c r="A537" s="5" t="s">
        <v>0</v>
      </c>
    </row>
    <row r="538" spans="1:1">
      <c r="A538" s="5" t="s">
        <v>0</v>
      </c>
    </row>
    <row r="539" spans="1:1">
      <c r="A539" s="5" t="s">
        <v>0</v>
      </c>
    </row>
    <row r="540" spans="1:1">
      <c r="A540" s="5" t="s">
        <v>0</v>
      </c>
    </row>
    <row r="541" spans="1:1">
      <c r="A541" s="5" t="s">
        <v>0</v>
      </c>
    </row>
    <row r="542" spans="1:1">
      <c r="A542" s="5" t="s">
        <v>0</v>
      </c>
    </row>
    <row r="543" spans="1:1">
      <c r="A543" s="5" t="s">
        <v>0</v>
      </c>
    </row>
    <row r="544" spans="1:1">
      <c r="A544" s="5" t="s">
        <v>0</v>
      </c>
    </row>
    <row r="545" spans="1:1">
      <c r="A545" s="5" t="s">
        <v>0</v>
      </c>
    </row>
    <row r="546" spans="1:1">
      <c r="A546" s="5" t="s">
        <v>0</v>
      </c>
    </row>
    <row r="547" spans="1:1">
      <c r="A547" s="5" t="s">
        <v>0</v>
      </c>
    </row>
    <row r="548" spans="1:1">
      <c r="A548" s="5" t="s">
        <v>0</v>
      </c>
    </row>
    <row r="549" spans="1:1">
      <c r="A549" s="5" t="s">
        <v>0</v>
      </c>
    </row>
    <row r="550" spans="1:1">
      <c r="A550" s="5" t="s">
        <v>0</v>
      </c>
    </row>
    <row r="551" spans="1:1">
      <c r="A551" s="5" t="s">
        <v>0</v>
      </c>
    </row>
    <row r="552" spans="1:1">
      <c r="A552" s="5" t="s">
        <v>0</v>
      </c>
    </row>
    <row r="553" spans="1:1">
      <c r="A553" s="5" t="s">
        <v>0</v>
      </c>
    </row>
    <row r="554" spans="1:1">
      <c r="A554" s="5" t="s">
        <v>0</v>
      </c>
    </row>
    <row r="555" spans="1:1">
      <c r="A555" s="5" t="s">
        <v>0</v>
      </c>
    </row>
    <row r="556" spans="1:1">
      <c r="A556" s="5" t="s">
        <v>0</v>
      </c>
    </row>
    <row r="557" spans="1:1">
      <c r="A557" s="5" t="s">
        <v>0</v>
      </c>
    </row>
    <row r="558" spans="1:1">
      <c r="A558" s="5" t="s">
        <v>0</v>
      </c>
    </row>
    <row r="559" spans="1:1">
      <c r="A559" s="5" t="s">
        <v>0</v>
      </c>
    </row>
    <row r="560" spans="1:1">
      <c r="A560" s="5" t="s">
        <v>0</v>
      </c>
    </row>
    <row r="561" spans="1:1">
      <c r="A561" s="5" t="s">
        <v>0</v>
      </c>
    </row>
    <row r="562" spans="1:1">
      <c r="A562" s="5" t="s">
        <v>0</v>
      </c>
    </row>
    <row r="563" spans="1:1">
      <c r="A563" s="5" t="s">
        <v>0</v>
      </c>
    </row>
    <row r="564" spans="1:1">
      <c r="A564" s="5" t="s">
        <v>0</v>
      </c>
    </row>
    <row r="565" spans="1:1">
      <c r="A565" s="5" t="s">
        <v>0</v>
      </c>
    </row>
    <row r="566" spans="1:1">
      <c r="A566" s="5" t="s">
        <v>0</v>
      </c>
    </row>
    <row r="567" spans="1:1">
      <c r="A567" s="5" t="s">
        <v>0</v>
      </c>
    </row>
    <row r="568" spans="1:1">
      <c r="A568" s="5" t="s">
        <v>0</v>
      </c>
    </row>
    <row r="569" spans="1:1">
      <c r="A569" s="5" t="s">
        <v>0</v>
      </c>
    </row>
    <row r="570" spans="1:1">
      <c r="A570" s="5" t="s">
        <v>0</v>
      </c>
    </row>
    <row r="571" spans="1:1">
      <c r="A571" s="5" t="s">
        <v>0</v>
      </c>
    </row>
    <row r="572" spans="1:1">
      <c r="A572" s="5" t="s">
        <v>0</v>
      </c>
    </row>
    <row r="573" spans="1:1">
      <c r="A573" s="5" t="s">
        <v>0</v>
      </c>
    </row>
    <row r="574" spans="1:1">
      <c r="A574" s="5" t="s">
        <v>0</v>
      </c>
    </row>
    <row r="575" spans="1:1">
      <c r="A575" s="5" t="s">
        <v>0</v>
      </c>
    </row>
    <row r="576" spans="1:1">
      <c r="A576" s="5" t="s">
        <v>0</v>
      </c>
    </row>
    <row r="577" spans="1:1">
      <c r="A577" s="5" t="s">
        <v>0</v>
      </c>
    </row>
    <row r="578" spans="1:1">
      <c r="A578" s="5" t="s">
        <v>0</v>
      </c>
    </row>
    <row r="579" spans="1:1">
      <c r="A579" s="5" t="s">
        <v>0</v>
      </c>
    </row>
    <row r="580" spans="1:1">
      <c r="A580" s="5" t="s">
        <v>0</v>
      </c>
    </row>
    <row r="581" spans="1:1">
      <c r="A581" s="5" t="s">
        <v>0</v>
      </c>
    </row>
    <row r="582" spans="1:1">
      <c r="A582" s="5" t="s">
        <v>0</v>
      </c>
    </row>
    <row r="583" spans="1:1">
      <c r="A583" s="5" t="s">
        <v>0</v>
      </c>
    </row>
    <row r="584" spans="1:1">
      <c r="A584" s="5" t="s">
        <v>0</v>
      </c>
    </row>
    <row r="585" spans="1:1">
      <c r="A585" s="5" t="s">
        <v>0</v>
      </c>
    </row>
    <row r="586" spans="1:1">
      <c r="A586" s="5" t="s">
        <v>0</v>
      </c>
    </row>
    <row r="587" spans="1:1">
      <c r="A587" s="5" t="s">
        <v>0</v>
      </c>
    </row>
    <row r="588" spans="1:1">
      <c r="A588" s="5" t="s">
        <v>0</v>
      </c>
    </row>
    <row r="589" spans="1:1">
      <c r="A589" s="5" t="s">
        <v>0</v>
      </c>
    </row>
    <row r="590" spans="1:1">
      <c r="A590" s="5" t="s">
        <v>0</v>
      </c>
    </row>
    <row r="591" spans="1:1">
      <c r="A591" s="5" t="s">
        <v>0</v>
      </c>
    </row>
    <row r="592" spans="1:1">
      <c r="A592" s="5" t="s">
        <v>0</v>
      </c>
    </row>
    <row r="593" spans="1:1">
      <c r="A593" s="5" t="s">
        <v>0</v>
      </c>
    </row>
    <row r="594" spans="1:1">
      <c r="A594" s="5" t="s">
        <v>0</v>
      </c>
    </row>
    <row r="595" spans="1:1">
      <c r="A595" s="5" t="s">
        <v>0</v>
      </c>
    </row>
    <row r="596" spans="1:1">
      <c r="A596" s="5" t="s">
        <v>0</v>
      </c>
    </row>
    <row r="597" spans="1:1">
      <c r="A597" s="5" t="s">
        <v>0</v>
      </c>
    </row>
    <row r="598" spans="1:1">
      <c r="A598" s="5" t="s">
        <v>0</v>
      </c>
    </row>
    <row r="599" spans="1:1">
      <c r="A599" s="5" t="s">
        <v>0</v>
      </c>
    </row>
    <row r="600" spans="1:1">
      <c r="A600" s="5" t="s">
        <v>0</v>
      </c>
    </row>
    <row r="601" spans="1:1">
      <c r="A601" s="5" t="s">
        <v>0</v>
      </c>
    </row>
    <row r="602" spans="1:1">
      <c r="A602" s="5" t="s">
        <v>0</v>
      </c>
    </row>
    <row r="603" spans="1:1">
      <c r="A603" s="5" t="s">
        <v>0</v>
      </c>
    </row>
    <row r="604" spans="1:1">
      <c r="A604" s="5" t="s">
        <v>0</v>
      </c>
    </row>
    <row r="605" spans="1:1">
      <c r="A605" s="5" t="s">
        <v>0</v>
      </c>
    </row>
    <row r="606" spans="1:1">
      <c r="A606" s="5" t="s">
        <v>0</v>
      </c>
    </row>
    <row r="607" spans="1:1">
      <c r="A607" s="5" t="s">
        <v>0</v>
      </c>
    </row>
    <row r="608" spans="1:1">
      <c r="A608" s="5" t="s">
        <v>0</v>
      </c>
    </row>
    <row r="609" spans="1:1">
      <c r="A609" s="5" t="s">
        <v>0</v>
      </c>
    </row>
    <row r="610" spans="1:1">
      <c r="A610" s="5" t="s">
        <v>0</v>
      </c>
    </row>
    <row r="611" spans="1:1">
      <c r="A611" s="5" t="s">
        <v>0</v>
      </c>
    </row>
    <row r="612" spans="1:1">
      <c r="A612" s="5" t="s">
        <v>0</v>
      </c>
    </row>
    <row r="613" spans="1:1">
      <c r="A613" s="5" t="s">
        <v>0</v>
      </c>
    </row>
    <row r="614" spans="1:1">
      <c r="A614" s="5" t="s">
        <v>0</v>
      </c>
    </row>
    <row r="615" spans="1:1">
      <c r="A615" s="5" t="s">
        <v>0</v>
      </c>
    </row>
    <row r="616" spans="1:1">
      <c r="A616" s="5" t="s">
        <v>0</v>
      </c>
    </row>
    <row r="617" spans="1:1">
      <c r="A617" s="5" t="s">
        <v>0</v>
      </c>
    </row>
    <row r="618" spans="1:1">
      <c r="A618" s="5" t="s">
        <v>0</v>
      </c>
    </row>
    <row r="619" spans="1:1">
      <c r="A619" s="5" t="s">
        <v>0</v>
      </c>
    </row>
    <row r="620" spans="1:1">
      <c r="A620" s="5" t="s">
        <v>0</v>
      </c>
    </row>
    <row r="621" spans="1:1">
      <c r="A621" s="5" t="s">
        <v>0</v>
      </c>
    </row>
    <row r="622" spans="1:1">
      <c r="A622" s="5" t="s">
        <v>0</v>
      </c>
    </row>
    <row r="623" spans="1:1">
      <c r="A623" s="5" t="s">
        <v>0</v>
      </c>
    </row>
    <row r="624" spans="1:1">
      <c r="A624" s="5" t="s">
        <v>0</v>
      </c>
    </row>
    <row r="625" spans="1:1">
      <c r="A625" s="5" t="s">
        <v>0</v>
      </c>
    </row>
    <row r="626" spans="1:1">
      <c r="A626" s="5" t="s">
        <v>0</v>
      </c>
    </row>
    <row r="627" spans="1:1">
      <c r="A627" s="5" t="s">
        <v>0</v>
      </c>
    </row>
    <row r="628" spans="1:1">
      <c r="A628" s="5" t="s">
        <v>0</v>
      </c>
    </row>
    <row r="629" spans="1:1">
      <c r="A629" s="5" t="s">
        <v>0</v>
      </c>
    </row>
    <row r="630" spans="1:1">
      <c r="A630" s="5" t="s">
        <v>0</v>
      </c>
    </row>
    <row r="631" spans="1:1">
      <c r="A631" s="5" t="s">
        <v>0</v>
      </c>
    </row>
    <row r="632" spans="1:1">
      <c r="A632" s="5" t="s">
        <v>0</v>
      </c>
    </row>
    <row r="633" spans="1:1">
      <c r="A633" s="5" t="s">
        <v>0</v>
      </c>
    </row>
    <row r="634" spans="1:1">
      <c r="A634" s="5" t="s">
        <v>0</v>
      </c>
    </row>
    <row r="635" spans="1:1">
      <c r="A635" s="5" t="s">
        <v>0</v>
      </c>
    </row>
    <row r="636" spans="1:1">
      <c r="A636" s="5" t="s">
        <v>0</v>
      </c>
    </row>
    <row r="637" spans="1:1">
      <c r="A637" s="5" t="s">
        <v>0</v>
      </c>
    </row>
    <row r="638" spans="1:1">
      <c r="A638" s="5" t="s">
        <v>0</v>
      </c>
    </row>
    <row r="639" spans="1:1">
      <c r="A639" s="5" t="s">
        <v>0</v>
      </c>
    </row>
    <row r="640" spans="1:1">
      <c r="A640" s="5" t="s">
        <v>0</v>
      </c>
    </row>
    <row r="641" spans="1:1">
      <c r="A641" s="5" t="s">
        <v>0</v>
      </c>
    </row>
    <row r="642" spans="1:1">
      <c r="A642" s="5" t="s">
        <v>0</v>
      </c>
    </row>
    <row r="643" spans="1:1">
      <c r="A643" s="5" t="s">
        <v>0</v>
      </c>
    </row>
    <row r="644" spans="1:1">
      <c r="A644" s="5" t="s">
        <v>0</v>
      </c>
    </row>
    <row r="645" spans="1:1">
      <c r="A645" s="5" t="s">
        <v>0</v>
      </c>
    </row>
    <row r="646" spans="1:1">
      <c r="A646" s="5" t="s">
        <v>0</v>
      </c>
    </row>
    <row r="647" spans="1:1">
      <c r="A647" s="5" t="s">
        <v>0</v>
      </c>
    </row>
    <row r="648" spans="1:1">
      <c r="A648" s="5" t="s">
        <v>0</v>
      </c>
    </row>
    <row r="649" spans="1:1">
      <c r="A649" s="5" t="s">
        <v>0</v>
      </c>
    </row>
    <row r="650" spans="1:1">
      <c r="A650" s="5" t="s">
        <v>0</v>
      </c>
    </row>
    <row r="651" spans="1:1">
      <c r="A651" s="5" t="s">
        <v>0</v>
      </c>
    </row>
    <row r="652" spans="1:1">
      <c r="A652" s="5" t="s">
        <v>0</v>
      </c>
    </row>
    <row r="653" spans="1:1">
      <c r="A653" s="5" t="s">
        <v>0</v>
      </c>
    </row>
    <row r="654" spans="1:1">
      <c r="A654" s="5" t="s">
        <v>0</v>
      </c>
    </row>
    <row r="655" spans="1:1">
      <c r="A655" s="5" t="s">
        <v>0</v>
      </c>
    </row>
    <row r="656" spans="1:1">
      <c r="A656" s="5" t="s">
        <v>0</v>
      </c>
    </row>
    <row r="657" spans="1:1">
      <c r="A657" s="5" t="s">
        <v>0</v>
      </c>
    </row>
    <row r="658" spans="1:1">
      <c r="A658" s="5" t="s">
        <v>0</v>
      </c>
    </row>
    <row r="659" spans="1:1">
      <c r="A659" s="5" t="s">
        <v>0</v>
      </c>
    </row>
    <row r="660" spans="1:1">
      <c r="A660" s="5" t="s">
        <v>0</v>
      </c>
    </row>
    <row r="661" spans="1:1">
      <c r="A661" s="5" t="s">
        <v>0</v>
      </c>
    </row>
    <row r="662" spans="1:1">
      <c r="A662" s="5" t="s">
        <v>0</v>
      </c>
    </row>
    <row r="663" spans="1:1">
      <c r="A663" s="5" t="s">
        <v>0</v>
      </c>
    </row>
    <row r="664" spans="1:1">
      <c r="A664" s="5" t="s">
        <v>0</v>
      </c>
    </row>
    <row r="665" spans="1:1">
      <c r="A665" s="5" t="s">
        <v>0</v>
      </c>
    </row>
    <row r="666" spans="1:1">
      <c r="A666" s="5" t="s">
        <v>0</v>
      </c>
    </row>
    <row r="667" spans="1:1">
      <c r="A667" s="5" t="s">
        <v>0</v>
      </c>
    </row>
    <row r="668" spans="1:1">
      <c r="A668" s="5" t="s">
        <v>0</v>
      </c>
    </row>
    <row r="669" spans="1:1">
      <c r="A669" s="5" t="s">
        <v>0</v>
      </c>
    </row>
    <row r="670" spans="1:1">
      <c r="A670" s="5" t="s">
        <v>0</v>
      </c>
    </row>
    <row r="671" spans="1:1">
      <c r="A671" s="5" t="s">
        <v>0</v>
      </c>
    </row>
    <row r="672" spans="1:1">
      <c r="A672" s="5" t="s">
        <v>0</v>
      </c>
    </row>
    <row r="673" spans="1:1">
      <c r="A673" s="5" t="s">
        <v>0</v>
      </c>
    </row>
    <row r="674" spans="1:1">
      <c r="A674" s="5" t="s">
        <v>0</v>
      </c>
    </row>
    <row r="675" spans="1:1">
      <c r="A675" s="5" t="s">
        <v>0</v>
      </c>
    </row>
    <row r="676" spans="1:1">
      <c r="A676" s="5" t="s">
        <v>0</v>
      </c>
    </row>
    <row r="677" spans="1:1">
      <c r="A677" s="5" t="s">
        <v>0</v>
      </c>
    </row>
    <row r="678" spans="1:1">
      <c r="A678" s="5" t="s">
        <v>0</v>
      </c>
    </row>
    <row r="679" spans="1:1">
      <c r="A679" s="5" t="s">
        <v>0</v>
      </c>
    </row>
    <row r="680" spans="1:1">
      <c r="A680" s="5" t="s">
        <v>0</v>
      </c>
    </row>
    <row r="681" spans="1:1">
      <c r="A681" s="5" t="s">
        <v>0</v>
      </c>
    </row>
    <row r="682" spans="1:1">
      <c r="A682" s="5" t="s">
        <v>0</v>
      </c>
    </row>
    <row r="683" spans="1:1">
      <c r="A683" s="5" t="s">
        <v>0</v>
      </c>
    </row>
    <row r="684" spans="1:1">
      <c r="A684" s="5" t="s">
        <v>0</v>
      </c>
    </row>
    <row r="685" spans="1:1">
      <c r="A685" s="5" t="s">
        <v>0</v>
      </c>
    </row>
    <row r="686" spans="1:1">
      <c r="A686" s="5" t="s">
        <v>0</v>
      </c>
    </row>
    <row r="687" spans="1:1">
      <c r="A687" s="5" t="s">
        <v>0</v>
      </c>
    </row>
    <row r="688" spans="1:1">
      <c r="A688" s="5" t="s">
        <v>0</v>
      </c>
    </row>
    <row r="689" spans="1:1">
      <c r="A689" s="5" t="s">
        <v>0</v>
      </c>
    </row>
    <row r="690" spans="1:1">
      <c r="A690" s="5" t="s">
        <v>0</v>
      </c>
    </row>
    <row r="691" spans="1:1">
      <c r="A691" s="5" t="s">
        <v>0</v>
      </c>
    </row>
    <row r="692" spans="1:1">
      <c r="A692" s="5" t="s">
        <v>0</v>
      </c>
    </row>
    <row r="693" spans="1:1">
      <c r="A693" s="5" t="s">
        <v>0</v>
      </c>
    </row>
    <row r="694" spans="1:1">
      <c r="A694" s="5" t="s">
        <v>0</v>
      </c>
    </row>
    <row r="695" spans="1:1">
      <c r="A695" s="5" t="s">
        <v>0</v>
      </c>
    </row>
    <row r="696" spans="1:1">
      <c r="A696" s="5" t="s">
        <v>0</v>
      </c>
    </row>
    <row r="697" spans="1:1">
      <c r="A697" s="5" t="s">
        <v>0</v>
      </c>
    </row>
    <row r="698" spans="1:1">
      <c r="A698" s="5" t="s">
        <v>0</v>
      </c>
    </row>
    <row r="699" spans="1:1">
      <c r="A699" s="5" t="s">
        <v>0</v>
      </c>
    </row>
    <row r="700" spans="1:1">
      <c r="A700" s="5" t="s">
        <v>0</v>
      </c>
    </row>
    <row r="701" spans="1:1">
      <c r="A701" s="5" t="s">
        <v>0</v>
      </c>
    </row>
    <row r="702" spans="1:1">
      <c r="A702" s="5" t="s">
        <v>0</v>
      </c>
    </row>
    <row r="703" spans="1:1">
      <c r="A703" s="5" t="s">
        <v>0</v>
      </c>
    </row>
    <row r="704" spans="1:1">
      <c r="A704" s="5" t="s">
        <v>0</v>
      </c>
    </row>
    <row r="705" spans="1:1">
      <c r="A705" s="5" t="s">
        <v>0</v>
      </c>
    </row>
    <row r="706" spans="1:1">
      <c r="A706" s="5" t="s">
        <v>0</v>
      </c>
    </row>
    <row r="707" spans="1:1">
      <c r="A707" s="5" t="s">
        <v>0</v>
      </c>
    </row>
    <row r="708" spans="1:1">
      <c r="A708" s="5" t="s">
        <v>0</v>
      </c>
    </row>
    <row r="709" spans="1:1">
      <c r="A709" s="5" t="s">
        <v>0</v>
      </c>
    </row>
    <row r="710" spans="1:1">
      <c r="A710" s="5" t="s">
        <v>0</v>
      </c>
    </row>
    <row r="711" spans="1:1">
      <c r="A711" s="5" t="s">
        <v>0</v>
      </c>
    </row>
    <row r="712" spans="1:1">
      <c r="A712" s="5" t="s">
        <v>0</v>
      </c>
    </row>
    <row r="713" spans="1:1">
      <c r="A713" s="5" t="s">
        <v>0</v>
      </c>
    </row>
    <row r="714" spans="1:1">
      <c r="A714" s="5" t="s">
        <v>0</v>
      </c>
    </row>
    <row r="715" spans="1:1">
      <c r="A715" s="5" t="s">
        <v>0</v>
      </c>
    </row>
    <row r="716" spans="1:1">
      <c r="A716" s="5" t="s">
        <v>0</v>
      </c>
    </row>
    <row r="717" spans="1:1">
      <c r="A717" s="5" t="s">
        <v>0</v>
      </c>
    </row>
    <row r="718" spans="1:1">
      <c r="A718" s="5" t="s">
        <v>0</v>
      </c>
    </row>
    <row r="719" spans="1:1">
      <c r="A719" s="5" t="s">
        <v>0</v>
      </c>
    </row>
    <row r="720" spans="1:1">
      <c r="A720" s="5" t="s">
        <v>0</v>
      </c>
    </row>
    <row r="721" spans="1:1">
      <c r="A721" s="5" t="s">
        <v>0</v>
      </c>
    </row>
    <row r="722" spans="1:1">
      <c r="A722" s="5" t="s">
        <v>0</v>
      </c>
    </row>
    <row r="723" spans="1:1">
      <c r="A723" s="5" t="s">
        <v>0</v>
      </c>
    </row>
    <row r="724" spans="1:1">
      <c r="A724" s="5" t="s">
        <v>0</v>
      </c>
    </row>
    <row r="725" spans="1:1">
      <c r="A725" s="5" t="s">
        <v>0</v>
      </c>
    </row>
    <row r="726" spans="1:1">
      <c r="A726" s="5" t="s">
        <v>0</v>
      </c>
    </row>
    <row r="727" spans="1:1">
      <c r="A727" s="5" t="s">
        <v>0</v>
      </c>
    </row>
    <row r="728" spans="1:1">
      <c r="A728" s="5" t="s">
        <v>0</v>
      </c>
    </row>
    <row r="729" spans="1:1">
      <c r="A729" s="5" t="s">
        <v>0</v>
      </c>
    </row>
    <row r="730" spans="1:1">
      <c r="A730" s="5" t="s">
        <v>0</v>
      </c>
    </row>
    <row r="731" spans="1:1">
      <c r="A731" s="5" t="s">
        <v>0</v>
      </c>
    </row>
    <row r="732" spans="1:1">
      <c r="A732" s="5" t="s">
        <v>0</v>
      </c>
    </row>
    <row r="733" spans="1:1">
      <c r="A733" s="5" t="s">
        <v>0</v>
      </c>
    </row>
    <row r="734" spans="1:1">
      <c r="A734" s="5" t="s">
        <v>0</v>
      </c>
    </row>
    <row r="735" spans="1:1">
      <c r="A735" s="5" t="s">
        <v>0</v>
      </c>
    </row>
    <row r="736" spans="1:1">
      <c r="A736" s="5" t="s">
        <v>0</v>
      </c>
    </row>
    <row r="737" spans="1:1">
      <c r="A737" s="5" t="s">
        <v>0</v>
      </c>
    </row>
    <row r="738" spans="1:1">
      <c r="A738" s="5" t="s">
        <v>0</v>
      </c>
    </row>
    <row r="739" spans="1:1">
      <c r="A739" s="5" t="s">
        <v>0</v>
      </c>
    </row>
    <row r="740" spans="1:1">
      <c r="A740" s="5" t="s">
        <v>0</v>
      </c>
    </row>
    <row r="741" spans="1:1">
      <c r="A741" s="5" t="s">
        <v>0</v>
      </c>
    </row>
    <row r="742" spans="1:1">
      <c r="A742" s="5" t="s">
        <v>0</v>
      </c>
    </row>
    <row r="743" spans="1:1">
      <c r="A743" s="5" t="s">
        <v>0</v>
      </c>
    </row>
    <row r="744" spans="1:1">
      <c r="A744" s="5" t="s">
        <v>0</v>
      </c>
    </row>
    <row r="745" spans="1:1">
      <c r="A745" s="5" t="s">
        <v>0</v>
      </c>
    </row>
    <row r="746" spans="1:1">
      <c r="A746" s="5" t="s">
        <v>0</v>
      </c>
    </row>
    <row r="747" spans="1:1">
      <c r="A747" s="5" t="s">
        <v>0</v>
      </c>
    </row>
    <row r="748" spans="1:1">
      <c r="A748" s="5" t="s">
        <v>0</v>
      </c>
    </row>
    <row r="749" spans="1:1">
      <c r="A749" s="5" t="s">
        <v>0</v>
      </c>
    </row>
    <row r="750" spans="1:1">
      <c r="A750" s="5" t="s">
        <v>0</v>
      </c>
    </row>
    <row r="751" spans="1:1">
      <c r="A751" s="5" t="s">
        <v>0</v>
      </c>
    </row>
    <row r="752" spans="1:1">
      <c r="A752" s="5" t="s">
        <v>0</v>
      </c>
    </row>
    <row r="753" spans="1:1">
      <c r="A753" s="5" t="s">
        <v>0</v>
      </c>
    </row>
    <row r="754" spans="1:1">
      <c r="A754" s="5" t="s">
        <v>0</v>
      </c>
    </row>
    <row r="755" spans="1:1">
      <c r="A755" s="5" t="s">
        <v>0</v>
      </c>
    </row>
    <row r="756" spans="1:1">
      <c r="A756" s="5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Code</vt:lpstr>
      <vt:lpstr>decal</vt:lpstr>
      <vt:lpstr>Mois</vt:lpstr>
      <vt:lpstr>Tab</vt:lpstr>
    </vt:vector>
  </TitlesOfParts>
  <Company>SMG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magar</dc:creator>
  <cp:lastModifiedBy>tulipe</cp:lastModifiedBy>
  <dcterms:created xsi:type="dcterms:W3CDTF">2015-01-27T21:08:22Z</dcterms:created>
  <dcterms:modified xsi:type="dcterms:W3CDTF">2015-02-01T19:03:37Z</dcterms:modified>
</cp:coreProperties>
</file>