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0" yWindow="100" windowWidth="13380" windowHeight="530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M4" i="1" a="1"/>
  <c r="M4"/>
  <c r="N4" a="1"/>
  <c r="N4"/>
  <c r="M5" a="1"/>
  <c r="M5"/>
  <c r="N5" a="1"/>
  <c r="N5"/>
  <c r="N3" a="1"/>
  <c r="N3"/>
  <c r="M3" a="1"/>
  <c r="M3"/>
</calcChain>
</file>

<file path=xl/sharedStrings.xml><?xml version="1.0" encoding="utf-8"?>
<sst xmlns="http://schemas.openxmlformats.org/spreadsheetml/2006/main" count="48" uniqueCount="26">
  <si>
    <t>Date début</t>
  </si>
  <si>
    <t>Date fin</t>
  </si>
  <si>
    <t>Mois</t>
  </si>
  <si>
    <t>Mois Ref</t>
  </si>
  <si>
    <t>Annee</t>
  </si>
  <si>
    <t>Nom Prenom</t>
  </si>
  <si>
    <t>Grade</t>
  </si>
  <si>
    <t>Code barème</t>
  </si>
  <si>
    <t>2017-01</t>
  </si>
  <si>
    <t>jean paul</t>
  </si>
  <si>
    <t>Assistant social</t>
  </si>
  <si>
    <t>B1(2)</t>
  </si>
  <si>
    <t xml:space="preserve">décembre </t>
  </si>
  <si>
    <t xml:space="preserve">janvier </t>
  </si>
  <si>
    <t>2016-12</t>
  </si>
  <si>
    <t>B1B2EVOLU</t>
  </si>
  <si>
    <t>thérèse</t>
  </si>
  <si>
    <t>Animateur Cl 1</t>
  </si>
  <si>
    <t>B3(2)</t>
  </si>
  <si>
    <t>eliot</t>
  </si>
  <si>
    <t>B1B3EVOLU</t>
  </si>
  <si>
    <t>2016-13</t>
  </si>
  <si>
    <t>Animateur Cl 2</t>
  </si>
  <si>
    <t>je cherche le code barème par rapport au nom et à l'année ( mois )</t>
  </si>
  <si>
    <t xml:space="preserve">merci </t>
  </si>
  <si>
    <t xml:space="preserve">choix de l'année&gt;&gt;&gt;&gt;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</si>
</sst>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theme="4" tint="0.5999938962981048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0" xfId="0"/>
    <xf numFmtId="0" fontId="0" fillId="35" borderId="11" xfId="0" applyFont="1" applyFill="1" applyBorder="1"/>
    <xf numFmtId="0" fontId="0" fillId="34" borderId="11" xfId="0" applyFont="1" applyFill="1" applyBorder="1"/>
    <xf numFmtId="0" fontId="13" fillId="33" borderId="0" xfId="0" applyFont="1" applyFill="1" applyBorder="1"/>
    <xf numFmtId="0" fontId="13" fillId="33" borderId="12" xfId="0" applyFont="1" applyFill="1" applyBorder="1"/>
    <xf numFmtId="14" fontId="0" fillId="34" borderId="13" xfId="0" applyNumberFormat="1" applyFont="1" applyFill="1" applyBorder="1"/>
    <xf numFmtId="14" fontId="0" fillId="34" borderId="14" xfId="0" applyNumberFormat="1" applyFont="1" applyFill="1" applyBorder="1"/>
    <xf numFmtId="0" fontId="0" fillId="34" borderId="14" xfId="0" applyFont="1" applyFill="1" applyBorder="1"/>
    <xf numFmtId="14" fontId="0" fillId="35" borderId="15" xfId="0" applyNumberFormat="1" applyFont="1" applyFill="1" applyBorder="1"/>
    <xf numFmtId="14" fontId="0" fillId="35" borderId="11" xfId="0" applyNumberFormat="1" applyFont="1" applyFill="1" applyBorder="1"/>
    <xf numFmtId="14" fontId="0" fillId="34" borderId="15" xfId="0" applyNumberFormat="1" applyFont="1" applyFill="1" applyBorder="1"/>
    <xf numFmtId="14" fontId="0" fillId="34" borderId="11" xfId="0" applyNumberFormat="1" applyFont="1" applyFill="1" applyBorder="1"/>
    <xf numFmtId="0" fontId="0" fillId="0" borderId="0" xfId="0" quotePrefix="1"/>
    <xf numFmtId="0" fontId="0" fillId="36" borderId="10" xfId="0" applyFont="1" applyFill="1" applyBorder="1"/>
    <xf numFmtId="0" fontId="0" fillId="34" borderId="0" xfId="0" applyFill="1" applyBorder="1"/>
    <xf numFmtId="0" fontId="0" fillId="35" borderId="17" xfId="0" applyFont="1" applyFill="1" applyBorder="1"/>
    <xf numFmtId="0" fontId="0" fillId="34" borderId="17" xfId="0" applyFont="1" applyFill="1" applyBorder="1"/>
    <xf numFmtId="0" fontId="0" fillId="0" borderId="16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M10" sqref="M10"/>
    </sheetView>
  </sheetViews>
  <sheetFormatPr baseColWidth="10" defaultRowHeight="14.5"/>
  <cols>
    <col min="11" max="11" width="18.81640625" customWidth="1"/>
    <col min="13" max="13" width="13.1796875" customWidth="1"/>
    <col min="14" max="14" width="17.6328125" customWidth="1"/>
  </cols>
  <sheetData>
    <row r="1" spans="1:14" ht="15" thickBo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1"/>
      <c r="J1" s="1"/>
      <c r="K1" s="1"/>
      <c r="L1" s="1"/>
      <c r="M1" s="1"/>
      <c r="N1" s="1"/>
    </row>
    <row r="2" spans="1:14" ht="15" thickTop="1">
      <c r="A2" s="6">
        <v>42736</v>
      </c>
      <c r="B2" s="7">
        <v>42766</v>
      </c>
      <c r="C2" s="8">
        <v>1</v>
      </c>
      <c r="D2" s="8" t="s">
        <v>8</v>
      </c>
      <c r="E2" s="8">
        <v>2017</v>
      </c>
      <c r="F2" s="8" t="s">
        <v>9</v>
      </c>
      <c r="G2" s="8" t="s">
        <v>10</v>
      </c>
      <c r="H2" s="8" t="s">
        <v>11</v>
      </c>
      <c r="I2" s="1"/>
      <c r="J2" s="1"/>
      <c r="K2" s="15" t="s">
        <v>25</v>
      </c>
      <c r="L2" s="14">
        <v>2016</v>
      </c>
      <c r="M2" s="1" t="s">
        <v>12</v>
      </c>
      <c r="N2" s="1" t="s">
        <v>13</v>
      </c>
    </row>
    <row r="3" spans="1:14">
      <c r="A3" s="9">
        <v>42705</v>
      </c>
      <c r="B3" s="10">
        <v>42735</v>
      </c>
      <c r="C3" s="2">
        <v>12</v>
      </c>
      <c r="D3" s="2" t="s">
        <v>14</v>
      </c>
      <c r="E3" s="2">
        <v>2016</v>
      </c>
      <c r="F3" s="2" t="s">
        <v>9</v>
      </c>
      <c r="G3" s="2" t="s">
        <v>10</v>
      </c>
      <c r="H3" s="2" t="s">
        <v>15</v>
      </c>
      <c r="I3" s="1"/>
      <c r="J3" s="1"/>
      <c r="K3" s="1"/>
      <c r="L3" s="16" t="s">
        <v>9</v>
      </c>
      <c r="M3" s="18" t="str">
        <f t="array" ref="M3">IFERROR(INDEX($H$2:$H$9,MAX(IF(($C$2:$C$9=MONTH(1&amp;M$2))*($E$2:$E$9=$L$2)*($F$2:$F$9=$L3),ROW($A$2:$A$9),""))-1),"")</f>
        <v>B1B2EVOLU</v>
      </c>
      <c r="N3" s="18" t="str">
        <f t="array" ref="N3">IFERROR(INDEX($H$2:$H$9,MAX(IF(($C$2:$C$9=MONTH(1&amp;N$2))*($E$2:$E$9=$L$2)*($F$2:$F$9=$L3),ROW($A$2:$A$9),""))-1),"")</f>
        <v/>
      </c>
    </row>
    <row r="4" spans="1:14">
      <c r="A4" s="11">
        <v>42705</v>
      </c>
      <c r="B4" s="12">
        <v>42735</v>
      </c>
      <c r="C4" s="3">
        <v>12</v>
      </c>
      <c r="D4" s="3" t="s">
        <v>14</v>
      </c>
      <c r="E4" s="3">
        <v>2016</v>
      </c>
      <c r="F4" s="3" t="s">
        <v>9</v>
      </c>
      <c r="G4" s="3" t="s">
        <v>10</v>
      </c>
      <c r="H4" s="3" t="s">
        <v>15</v>
      </c>
      <c r="I4" s="1"/>
      <c r="J4" s="1"/>
      <c r="K4" s="1"/>
      <c r="L4" s="16" t="s">
        <v>16</v>
      </c>
      <c r="M4" s="18" t="str">
        <f t="array" ref="M4">IFERROR(INDEX($H$2:$H$9,MAX(IF(($C$2:$C$9=MONTH(1&amp;M$2))*($E$2:$E$9=$L$2)*($F$2:$F$9=$L4),ROW($A$2:$A$9),""))-1),"")</f>
        <v>B1B3EVOLU</v>
      </c>
      <c r="N4" s="18" t="str">
        <f t="array" ref="N4">IFERROR(INDEX($H$2:$H$9,MAX(IF(($C$2:$C$9=MONTH(1&amp;N$2))*($E$2:$E$9=$L$2)*($F$2:$F$9=$L4),ROW($A$2:$A$9),""))-1),"")</f>
        <v/>
      </c>
    </row>
    <row r="5" spans="1:14">
      <c r="A5" s="9">
        <v>42736</v>
      </c>
      <c r="B5" s="10">
        <v>42766</v>
      </c>
      <c r="C5" s="2">
        <v>1</v>
      </c>
      <c r="D5" s="2" t="s">
        <v>8</v>
      </c>
      <c r="E5" s="2">
        <v>2017</v>
      </c>
      <c r="F5" s="2" t="s">
        <v>16</v>
      </c>
      <c r="G5" s="2" t="s">
        <v>17</v>
      </c>
      <c r="H5" s="2" t="s">
        <v>18</v>
      </c>
      <c r="I5" s="1"/>
      <c r="J5" s="1"/>
      <c r="K5" s="1"/>
      <c r="L5" s="17" t="s">
        <v>19</v>
      </c>
      <c r="M5" s="18" t="str">
        <f t="array" ref="M5">IFERROR(INDEX($H$2:$H$9,MAX(IF(($C$2:$C$9=MONTH(1&amp;M$2))*($E$2:$E$9=$L$2)*($F$2:$F$9=$L5),ROW($A$2:$A$9),""))-1),"")</f>
        <v>B1B3EVOLU</v>
      </c>
      <c r="N5" s="18" t="str">
        <f t="array" ref="N5">IFERROR(INDEX($H$2:$H$9,MAX(IF(($C$2:$C$9=MONTH(1&amp;N$2))*($E$2:$E$9=$L$2)*($F$2:$F$9=$L5),ROW($A$2:$A$9),""))-1),"")</f>
        <v/>
      </c>
    </row>
    <row r="6" spans="1:14">
      <c r="A6" s="11">
        <v>42705</v>
      </c>
      <c r="B6" s="12">
        <v>42735</v>
      </c>
      <c r="C6" s="3">
        <v>12</v>
      </c>
      <c r="D6" s="3" t="s">
        <v>14</v>
      </c>
      <c r="E6" s="3">
        <v>2016</v>
      </c>
      <c r="F6" s="3" t="s">
        <v>16</v>
      </c>
      <c r="G6" s="3" t="s">
        <v>17</v>
      </c>
      <c r="H6" s="3" t="s">
        <v>20</v>
      </c>
      <c r="I6" s="1"/>
      <c r="J6" s="1"/>
      <c r="K6" s="1"/>
      <c r="L6" s="1"/>
      <c r="M6" s="1"/>
      <c r="N6" s="1"/>
    </row>
    <row r="7" spans="1:14">
      <c r="A7" s="9">
        <v>42705</v>
      </c>
      <c r="B7" s="10">
        <v>42735</v>
      </c>
      <c r="C7" s="2">
        <v>12</v>
      </c>
      <c r="D7" s="2" t="s">
        <v>14</v>
      </c>
      <c r="E7" s="2">
        <v>2016</v>
      </c>
      <c r="F7" s="2" t="s">
        <v>16</v>
      </c>
      <c r="G7" s="2" t="s">
        <v>17</v>
      </c>
      <c r="H7" s="2" t="s">
        <v>20</v>
      </c>
      <c r="I7" s="1"/>
      <c r="J7" s="1"/>
      <c r="K7" s="1"/>
      <c r="L7" s="1"/>
      <c r="M7" s="1"/>
      <c r="N7" s="1"/>
    </row>
    <row r="8" spans="1:14">
      <c r="A8" s="11">
        <v>42705</v>
      </c>
      <c r="B8" s="12">
        <v>42735</v>
      </c>
      <c r="C8" s="3">
        <v>12</v>
      </c>
      <c r="D8" s="3" t="s">
        <v>14</v>
      </c>
      <c r="E8" s="3">
        <v>2016</v>
      </c>
      <c r="F8" s="3" t="s">
        <v>19</v>
      </c>
      <c r="G8" s="3" t="s">
        <v>17</v>
      </c>
      <c r="H8" s="3" t="s">
        <v>20</v>
      </c>
      <c r="I8" s="1"/>
      <c r="J8" s="1"/>
      <c r="K8" s="1"/>
      <c r="L8" s="1"/>
      <c r="M8" s="13"/>
      <c r="N8" s="1"/>
    </row>
    <row r="9" spans="1:14">
      <c r="A9" s="9">
        <v>42705</v>
      </c>
      <c r="B9" s="10">
        <v>42735</v>
      </c>
      <c r="C9" s="2">
        <v>13</v>
      </c>
      <c r="D9" s="2" t="s">
        <v>21</v>
      </c>
      <c r="E9" s="2">
        <v>2017</v>
      </c>
      <c r="F9" s="2" t="s">
        <v>19</v>
      </c>
      <c r="G9" s="2" t="s">
        <v>22</v>
      </c>
      <c r="H9" s="2" t="s">
        <v>18</v>
      </c>
      <c r="I9" s="1"/>
      <c r="J9" s="1"/>
      <c r="K9" s="1"/>
      <c r="L9" s="1"/>
      <c r="M9" s="1"/>
      <c r="N9" s="1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3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I13" s="1" t="s">
        <v>23</v>
      </c>
      <c r="J13" s="1"/>
      <c r="K13" s="1"/>
      <c r="L13" s="1"/>
      <c r="M13" s="1"/>
      <c r="N13" s="1"/>
    </row>
    <row r="16" spans="1:14">
      <c r="I16" t="s">
        <v>24</v>
      </c>
    </row>
  </sheetData>
  <dataValidations count="1">
    <dataValidation type="list" allowBlank="1" showInputMessage="1" showErrorMessage="1" sqref="L2">
      <formula1>"2016,2017"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tulipe</cp:lastModifiedBy>
  <dcterms:created xsi:type="dcterms:W3CDTF">2017-01-24T10:34:15Z</dcterms:created>
  <dcterms:modified xsi:type="dcterms:W3CDTF">2017-01-24T12:00:26Z</dcterms:modified>
</cp:coreProperties>
</file>