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860" yWindow="2420" windowWidth="19420" windowHeight="11020"/>
  </bookViews>
  <sheets>
    <sheet name="Table_maj" sheetId="1" r:id="rId1"/>
    <sheet name="Table_condition" sheetId="2" r:id="rId2"/>
  </sheets>
  <definedNames>
    <definedName name="_xlnm._FilterDatabase" localSheetId="0" hidden="1">Table_maj!$A$1:$D$22</definedName>
    <definedName name="colc">OFFSET(Table_condition!$C$2,,,COUNT(Table_condition!$C:$C))</definedName>
    <definedName name="cold">OFFSET(colc,,1,)</definedName>
    <definedName name="contrat">OFFSET(colc,,2,)</definedName>
    <definedName name="pays">OFFSET(colc,,-1,)</definedName>
    <definedName name="refs">OFFSET(colc,,-2,)</definedName>
  </definedNames>
  <calcPr calcId="124519" concurrentCalc="0"/>
</workbook>
</file>

<file path=xl/calcChain.xml><?xml version="1.0" encoding="utf-8"?>
<calcChain xmlns="http://schemas.openxmlformats.org/spreadsheetml/2006/main">
  <c r="D3" i="1" a="1"/>
  <c r="D3"/>
  <c r="D4" a="1"/>
  <c r="D4"/>
  <c r="D5" a="1"/>
  <c r="D5"/>
  <c r="D6" a="1"/>
  <c r="D6"/>
  <c r="D7" a="1"/>
  <c r="D7"/>
  <c r="D8" a="1"/>
  <c r="D8"/>
  <c r="D9" a="1"/>
  <c r="D9"/>
  <c r="D2" a="1"/>
  <c r="D2"/>
  <c r="D10" a="1"/>
  <c r="D10"/>
  <c r="D11" a="1"/>
  <c r="D11"/>
  <c r="D12" a="1"/>
  <c r="D12"/>
  <c r="D13" a="1"/>
  <c r="D13"/>
  <c r="D14" a="1"/>
  <c r="D14"/>
  <c r="D15" a="1"/>
  <c r="D15"/>
  <c r="D16" a="1"/>
  <c r="D16"/>
  <c r="D31" a="1"/>
  <c r="D31"/>
  <c r="D32" a="1"/>
  <c r="D32"/>
  <c r="D33" a="1"/>
  <c r="D33"/>
  <c r="D34" a="1"/>
  <c r="D34"/>
  <c r="D35" a="1"/>
  <c r="D35"/>
  <c r="D36" a="1"/>
  <c r="D36"/>
  <c r="D18" a="1"/>
  <c r="D18"/>
  <c r="D19" a="1"/>
  <c r="D19"/>
  <c r="D20" a="1"/>
  <c r="D20"/>
  <c r="D21" a="1"/>
  <c r="D21"/>
  <c r="D22" a="1"/>
  <c r="D22"/>
  <c r="D23" a="1"/>
  <c r="D23"/>
  <c r="D24" a="1"/>
  <c r="D24"/>
  <c r="D25" a="1"/>
  <c r="D25"/>
  <c r="D26" a="1"/>
  <c r="D26"/>
  <c r="D27" a="1"/>
  <c r="D27"/>
  <c r="D28" a="1"/>
  <c r="D28"/>
  <c r="D29" a="1"/>
  <c r="D29"/>
  <c r="D30" a="1"/>
  <c r="D30"/>
  <c r="D17" a="1"/>
  <c r="D17"/>
  <c r="F18" a="1"/>
  <c r="F18"/>
  <c r="F19" a="1"/>
  <c r="F19"/>
  <c r="F20" a="1"/>
  <c r="F20"/>
</calcChain>
</file>

<file path=xl/sharedStrings.xml><?xml version="1.0" encoding="utf-8"?>
<sst xmlns="http://schemas.openxmlformats.org/spreadsheetml/2006/main" count="57" uniqueCount="18">
  <si>
    <t>Reference_produit</t>
  </si>
  <si>
    <t>Pays</t>
  </si>
  <si>
    <t>REF_100</t>
  </si>
  <si>
    <t>REF_200</t>
  </si>
  <si>
    <t>REF_300</t>
  </si>
  <si>
    <t>REF_400</t>
  </si>
  <si>
    <t>France</t>
  </si>
  <si>
    <t>Espagne</t>
  </si>
  <si>
    <t>Italie</t>
  </si>
  <si>
    <t>UK</t>
  </si>
  <si>
    <t>Date_reception</t>
  </si>
  <si>
    <t>Reference</t>
  </si>
  <si>
    <t>Date_recept_min</t>
  </si>
  <si>
    <t>Date_recept_max</t>
  </si>
  <si>
    <t>Contrat France</t>
  </si>
  <si>
    <t>Contrat Espagne</t>
  </si>
  <si>
    <t>Nom Contrat</t>
  </si>
  <si>
    <t>Nom Contrat (formule ici)</t>
  </si>
</sst>
</file>

<file path=xl/styles.xml><?xml version="1.0" encoding="utf-8"?>
<styleSheet xmlns="http://schemas.openxmlformats.org/spreadsheetml/2006/main">
  <fonts count="2">
    <font>
      <sz val="11"/>
      <color theme="1"/>
      <name val="Segoe UI"/>
      <family val="2"/>
    </font>
    <font>
      <b/>
      <sz val="11"/>
      <color theme="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1" fillId="4" borderId="0" xfId="0" applyFont="1" applyFill="1"/>
    <xf numFmtId="0" fontId="0" fillId="0" borderId="1" xfId="0" applyBorder="1"/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7"/>
      <tableStyleElement type="headerRow" dxfId="6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36"/>
  <sheetViews>
    <sheetView tabSelected="1" workbookViewId="0">
      <selection activeCell="G7" sqref="G7"/>
    </sheetView>
  </sheetViews>
  <sheetFormatPr baseColWidth="10" defaultRowHeight="16.5"/>
  <cols>
    <col min="1" max="1" width="16.08203125" bestFit="1" customWidth="1"/>
    <col min="3" max="3" width="13.5" bestFit="1" customWidth="1"/>
    <col min="4" max="4" width="24.5" bestFit="1" customWidth="1"/>
  </cols>
  <sheetData>
    <row r="1" spans="1:4">
      <c r="A1" t="s">
        <v>0</v>
      </c>
      <c r="B1" t="s">
        <v>1</v>
      </c>
      <c r="C1" t="s">
        <v>10</v>
      </c>
      <c r="D1" t="s">
        <v>17</v>
      </c>
    </row>
    <row r="2" spans="1:4">
      <c r="A2" t="s">
        <v>2</v>
      </c>
      <c r="B2" t="s">
        <v>6</v>
      </c>
      <c r="C2" s="1">
        <v>42644</v>
      </c>
      <c r="D2" s="7" t="str">
        <f t="array" aca="1" ref="D2" ca="1">IF(MAX(IF((C2&gt;=colc)*(C2&lt;=cold)*(A2=refs)*(pays=B2),ROW(colc)-1,""))=0,"",INDEX(contrat,MAX(IF((C2&gt;=colc)*(C2&lt;=cold)*(A2=refs)*(pays=B2),ROW(colc)-1,""))))</f>
        <v/>
      </c>
    </row>
    <row r="3" spans="1:4">
      <c r="A3" t="s">
        <v>3</v>
      </c>
      <c r="B3" t="s">
        <v>6</v>
      </c>
      <c r="C3" s="1">
        <v>42676</v>
      </c>
      <c r="D3" s="7" t="str">
        <f t="array" aca="1" ref="D3" ca="1">IF(MAX(IF((C3&gt;=colc)*(C3&lt;=cold)*(A3=refs)*(pays=B3),ROW(colc)-1,""))=0,"",INDEX(contrat,MAX(IF((C3&gt;=colc)*(C3&lt;=cold)*(A3=refs)*(pays=B3),ROW(colc)-1,""))))</f>
        <v/>
      </c>
    </row>
    <row r="4" spans="1:4">
      <c r="A4" t="s">
        <v>3</v>
      </c>
      <c r="B4" t="s">
        <v>9</v>
      </c>
      <c r="C4" s="1">
        <v>42678</v>
      </c>
      <c r="D4" s="7" t="str">
        <f t="array" aca="1" ref="D4" ca="1">IF(MAX(IF((C4&gt;=colc)*(C4&lt;=cold)*(A4=refs)*(pays=B4),ROW(colc)-1,""))=0,"",INDEX(contrat,MAX(IF((C4&gt;=colc)*(C4&lt;=cold)*(A4=refs)*(pays=B4),ROW(colc)-1,""))))</f>
        <v/>
      </c>
    </row>
    <row r="5" spans="1:4">
      <c r="A5" t="s">
        <v>4</v>
      </c>
      <c r="B5" t="s">
        <v>6</v>
      </c>
      <c r="C5" s="1">
        <v>42675</v>
      </c>
      <c r="D5" s="7" t="str">
        <f t="array" aca="1" ref="D5" ca="1">IF(MAX(IF((C5&gt;=colc)*(C5&lt;=cold)*(A5=refs)*(pays=B5),ROW(colc)-1,""))=0,"",INDEX(contrat,MAX(IF((C5&gt;=colc)*(C5&lt;=cold)*(A5=refs)*(pays=B5),ROW(colc)-1,""))))</f>
        <v/>
      </c>
    </row>
    <row r="6" spans="1:4">
      <c r="A6" t="s">
        <v>2</v>
      </c>
      <c r="B6" t="s">
        <v>9</v>
      </c>
      <c r="C6" s="1">
        <v>42675</v>
      </c>
      <c r="D6" s="7" t="str">
        <f t="array" aca="1" ref="D6" ca="1">IF(MAX(IF((C6&gt;=colc)*(C6&lt;=cold)*(A6=refs)*(pays=B6),ROW(colc)-1,""))=0,"",INDEX(contrat,MAX(IF((C6&gt;=colc)*(C6&lt;=cold)*(A6=refs)*(pays=B6),ROW(colc)-1,""))))</f>
        <v/>
      </c>
    </row>
    <row r="7" spans="1:4">
      <c r="A7" s="4" t="s">
        <v>3</v>
      </c>
      <c r="B7" s="4" t="s">
        <v>7</v>
      </c>
      <c r="C7" s="5">
        <v>42705</v>
      </c>
      <c r="D7" s="7" t="str">
        <f t="array" aca="1" ref="D7" ca="1">IF(MAX(IF((C7&gt;=colc)*(C7&lt;=cold)*(A7=refs)*(pays=B7),ROW(colc)-1,""))=0,"",INDEX(contrat,MAX(IF((C7&gt;=colc)*(C7&lt;=cold)*(A7=refs)*(pays=B7),ROW(colc)-1,""))))</f>
        <v>Contrat Espagne</v>
      </c>
    </row>
    <row r="8" spans="1:4">
      <c r="A8" s="2" t="s">
        <v>2</v>
      </c>
      <c r="B8" s="2" t="s">
        <v>6</v>
      </c>
      <c r="C8" s="3">
        <v>42705</v>
      </c>
      <c r="D8" s="7" t="str">
        <f t="array" aca="1" ref="D8" ca="1">IF(MAX(IF((C8&gt;=colc)*(C8&lt;=cold)*(A8=refs)*(pays=B8),ROW(colc)-1,""))=0,"",INDEX(contrat,MAX(IF((C8&gt;=colc)*(C8&lt;=cold)*(A8=refs)*(pays=B8),ROW(colc)-1,""))))</f>
        <v>Contrat France</v>
      </c>
    </row>
    <row r="9" spans="1:4">
      <c r="A9" t="s">
        <v>3</v>
      </c>
      <c r="B9" t="s">
        <v>7</v>
      </c>
      <c r="C9" s="1">
        <v>42644</v>
      </c>
      <c r="D9" s="7" t="str">
        <f t="array" aca="1" ref="D9" ca="1">IF(MAX(IF((C9&gt;=colc)*(C9&lt;=cold)*(A9=refs)*(pays=B9),ROW(colc)-1,""))=0,"",INDEX(contrat,MAX(IF((C9&gt;=colc)*(C9&lt;=cold)*(A9=refs)*(pays=B9),ROW(colc)-1,""))))</f>
        <v/>
      </c>
    </row>
    <row r="10" spans="1:4">
      <c r="A10" t="s">
        <v>3</v>
      </c>
      <c r="B10" t="s">
        <v>9</v>
      </c>
      <c r="C10" s="1">
        <v>42675</v>
      </c>
      <c r="D10" s="7" t="str">
        <f t="array" aca="1" ref="D10" ca="1">IF(MAX(IF((C10&gt;=colc)*(C10&lt;=cold)*(A10=refs)*(pays=B10),ROW(colc)-1,""))=0,"",INDEX(contrat,MAX(IF((C10&gt;=colc)*(C10&lt;=cold)*(A10=refs)*(pays=B10),ROW(colc)-1,""))))</f>
        <v/>
      </c>
    </row>
    <row r="11" spans="1:4">
      <c r="A11" t="s">
        <v>4</v>
      </c>
      <c r="B11" t="s">
        <v>9</v>
      </c>
      <c r="C11" s="1">
        <v>42675</v>
      </c>
      <c r="D11" s="7" t="str">
        <f t="array" aca="1" ref="D11" ca="1">IF(MAX(IF((C11&gt;=colc)*(C11&lt;=cold)*(A11=refs)*(pays=B11),ROW(colc)-1,""))=0,"",INDEX(contrat,MAX(IF((C11&gt;=colc)*(C11&lt;=cold)*(A11=refs)*(pays=B11),ROW(colc)-1,""))))</f>
        <v/>
      </c>
    </row>
    <row r="12" spans="1:4">
      <c r="A12" t="s">
        <v>4</v>
      </c>
      <c r="B12" t="s">
        <v>9</v>
      </c>
      <c r="C12" s="1">
        <v>42675</v>
      </c>
      <c r="D12" s="7" t="str">
        <f t="array" aca="1" ref="D12" ca="1">IF(MAX(IF((C12&gt;=colc)*(C12&lt;=cold)*(A12=refs)*(pays=B12),ROW(colc)-1,""))=0,"",INDEX(contrat,MAX(IF((C12&gt;=colc)*(C12&lt;=cold)*(A12=refs)*(pays=B12),ROW(colc)-1,""))))</f>
        <v/>
      </c>
    </row>
    <row r="13" spans="1:4">
      <c r="A13" t="s">
        <v>2</v>
      </c>
      <c r="B13" t="s">
        <v>8</v>
      </c>
      <c r="C13" s="1">
        <v>42675</v>
      </c>
      <c r="D13" s="7" t="str">
        <f t="array" aca="1" ref="D13" ca="1">IF(MAX(IF((C13&gt;=colc)*(C13&lt;=cold)*(A13=refs)*(pays=B13),ROW(colc)-1,""))=0,"",INDEX(contrat,MAX(IF((C13&gt;=colc)*(C13&lt;=cold)*(A13=refs)*(pays=B13),ROW(colc)-1,""))))</f>
        <v/>
      </c>
    </row>
    <row r="14" spans="1:4">
      <c r="A14" t="s">
        <v>2</v>
      </c>
      <c r="B14" t="s">
        <v>8</v>
      </c>
      <c r="C14" s="1">
        <v>42675</v>
      </c>
      <c r="D14" s="7" t="str">
        <f t="array" aca="1" ref="D14" ca="1">IF(MAX(IF((C14&gt;=colc)*(C14&lt;=cold)*(A14=refs)*(pays=B14),ROW(colc)-1,""))=0,"",INDEX(contrat,MAX(IF((C14&gt;=colc)*(C14&lt;=cold)*(A14=refs)*(pays=B14),ROW(colc)-1,""))))</f>
        <v/>
      </c>
    </row>
    <row r="15" spans="1:4">
      <c r="A15" t="s">
        <v>2</v>
      </c>
      <c r="B15" t="s">
        <v>8</v>
      </c>
      <c r="C15" s="1">
        <v>42675</v>
      </c>
      <c r="D15" s="7" t="str">
        <f t="array" aca="1" ref="D15" ca="1">IF(MAX(IF((C15&gt;=colc)*(C15&lt;=cold)*(A15=refs)*(pays=B15),ROW(colc)-1,""))=0,"",INDEX(contrat,MAX(IF((C15&gt;=colc)*(C15&lt;=cold)*(A15=refs)*(pays=B15),ROW(colc)-1,""))))</f>
        <v/>
      </c>
    </row>
    <row r="16" spans="1:4">
      <c r="A16" t="s">
        <v>4</v>
      </c>
      <c r="B16" t="s">
        <v>6</v>
      </c>
      <c r="C16" s="1">
        <v>42675</v>
      </c>
      <c r="D16" s="7" t="str">
        <f t="array" aca="1" ref="D16" ca="1">IF(MAX(IF((C16&gt;=colc)*(C16&lt;=cold)*(A16=refs)*(pays=B16),ROW(colc)-1,""))=0,"",INDEX(contrat,MAX(IF((C16&gt;=colc)*(C16&lt;=cold)*(A16=refs)*(pays=B16),ROW(colc)-1,""))))</f>
        <v/>
      </c>
    </row>
    <row r="17" spans="1:6">
      <c r="A17" s="2" t="s">
        <v>2</v>
      </c>
      <c r="B17" s="2" t="s">
        <v>6</v>
      </c>
      <c r="C17" s="3">
        <v>42675</v>
      </c>
      <c r="D17" s="7" t="str">
        <f t="array" aca="1" ref="D17" ca="1">IF(MAX(IF((C17&gt;=colc)*(C17&lt;=cold)*(A17=refs)*(pays=B17),ROW(colc)-1,""))=0,"",INDEX(contrat,MAX(IF((C17&gt;=colc)*(C17&lt;=cold)*(A17=refs)*(pays=B17),ROW(colc)-1,""))))</f>
        <v>Contrat France</v>
      </c>
    </row>
    <row r="18" spans="1:6">
      <c r="A18" t="s">
        <v>2</v>
      </c>
      <c r="B18" t="s">
        <v>7</v>
      </c>
      <c r="C18" s="1">
        <v>42675</v>
      </c>
      <c r="D18" s="7" t="str">
        <f t="array" aca="1" ref="D18" ca="1">IF(MAX(IF((C18&gt;=colc)*(C18&lt;=cold)*(A18=refs)*(pays=B18),ROW(colc)-1,""))=0,"",INDEX(contrat,MAX(IF((C18&gt;=colc)*(C18&lt;=cold)*(A18=refs)*(pays=B18),ROW(colc)-1,""))))</f>
        <v/>
      </c>
      <c r="F18" t="str">
        <f t="array" ref="F18">IF((C18&gt;=Table_condition!C$2:C$3)*(C18&lt;=Table_condition!D$2:D$3)*(A18=Table_condition!A$2:A$3)*(B18=Table_condition!B$2:B$3),ROW(Table_condition!A$2:A$3)-1,"")</f>
        <v/>
      </c>
    </row>
    <row r="19" spans="1:6">
      <c r="A19" t="s">
        <v>5</v>
      </c>
      <c r="B19" t="s">
        <v>9</v>
      </c>
      <c r="C19" s="1">
        <v>42675</v>
      </c>
      <c r="D19" s="7" t="str">
        <f t="array" aca="1" ref="D19" ca="1">IF(MAX(IF((C19&gt;=colc)*(C19&lt;=cold)*(A19=refs)*(pays=B19),ROW(colc)-1,""))=0,"",INDEX(contrat,MAX(IF((C19&gt;=colc)*(C19&lt;=cold)*(A19=refs)*(pays=B19),ROW(colc)-1,""))))</f>
        <v/>
      </c>
      <c r="F19" t="str">
        <f t="array" ref="F19">IF((C19&gt;=Table_condition!C$2:C$3)*(C19&lt;=Table_condition!D$2:D$3)*(A19=Table_condition!A$2:A$3)*(B19=Table_condition!B$2:B$3),ROW(Table_condition!A$2:A$3)-1,"")</f>
        <v/>
      </c>
    </row>
    <row r="20" spans="1:6">
      <c r="A20" t="s">
        <v>5</v>
      </c>
      <c r="B20" t="s">
        <v>9</v>
      </c>
      <c r="C20" s="1">
        <v>42675</v>
      </c>
      <c r="D20" s="7" t="str">
        <f t="array" aca="1" ref="D20" ca="1">IF(MAX(IF((C20&gt;=colc)*(C20&lt;=cold)*(A20=refs)*(pays=B20),ROW(colc)-1,""))=0,"",INDEX(contrat,MAX(IF((C20&gt;=colc)*(C20&lt;=cold)*(A20=refs)*(pays=B20),ROW(colc)-1,""))))</f>
        <v/>
      </c>
      <c r="F20" t="str">
        <f t="array" ref="F20">IF((C20&gt;=Table_condition!C$2:C$3)*(C20&lt;=Table_condition!D$2:D$3)*(A20=Table_condition!A$2:A$3)*(B20=Table_condition!B$2:B$3),ROW(Table_condition!A$2:A$3)-1,"")</f>
        <v/>
      </c>
    </row>
    <row r="21" spans="1:6">
      <c r="A21" t="s">
        <v>5</v>
      </c>
      <c r="B21" t="s">
        <v>7</v>
      </c>
      <c r="C21" s="1">
        <v>42675</v>
      </c>
      <c r="D21" s="7" t="str">
        <f t="array" aca="1" ref="D21" ca="1">IF(MAX(IF((C21&gt;=colc)*(C21&lt;=cold)*(A21=refs)*(pays=B21),ROW(colc)-1,""))=0,"",INDEX(contrat,MAX(IF((C21&gt;=colc)*(C21&lt;=cold)*(A21=refs)*(pays=B21),ROW(colc)-1,""))))</f>
        <v/>
      </c>
    </row>
    <row r="22" spans="1:6">
      <c r="A22" t="s">
        <v>5</v>
      </c>
      <c r="B22" t="s">
        <v>7</v>
      </c>
      <c r="C22" s="1">
        <v>42675</v>
      </c>
      <c r="D22" s="7" t="str">
        <f t="array" aca="1" ref="D22" ca="1">IF(MAX(IF((C22&gt;=colc)*(C22&lt;=cold)*(A22=refs)*(pays=B22),ROW(colc)-1,""))=0,"",INDEX(contrat,MAX(IF((C22&gt;=colc)*(C22&lt;=cold)*(A22=refs)*(pays=B22),ROW(colc)-1,""))))</f>
        <v/>
      </c>
    </row>
    <row r="23" spans="1:6">
      <c r="D23" s="7" t="str">
        <f t="array" aca="1" ref="D23" ca="1">IF(MAX(IF((C23&gt;=colc)*(C23&lt;=cold)*(A23=refs)*(pays=B23),ROW(colc)-1,""))=0,"",INDEX(contrat,MAX(IF((C23&gt;=colc)*(C23&lt;=cold)*(A23=refs)*(pays=B23),ROW(colc)-1,""))))</f>
        <v/>
      </c>
    </row>
    <row r="24" spans="1:6">
      <c r="D24" s="7" t="str">
        <f t="array" aca="1" ref="D24" ca="1">IF(MAX(IF((C24&gt;=colc)*(C24&lt;=cold)*(A24=refs)*(pays=B24),ROW(colc)-1,""))=0,"",INDEX(contrat,MAX(IF((C24&gt;=colc)*(C24&lt;=cold)*(A24=refs)*(pays=B24),ROW(colc)-1,""))))</f>
        <v/>
      </c>
    </row>
    <row r="25" spans="1:6">
      <c r="D25" s="7" t="str">
        <f t="array" aca="1" ref="D25" ca="1">IF(MAX(IF((C25&gt;=colc)*(C25&lt;=cold)*(A25=refs)*(pays=B25),ROW(colc)-1,""))=0,"",INDEX(contrat,MAX(IF((C25&gt;=colc)*(C25&lt;=cold)*(A25=refs)*(pays=B25),ROW(colc)-1,""))))</f>
        <v/>
      </c>
    </row>
    <row r="26" spans="1:6">
      <c r="D26" s="7" t="str">
        <f t="array" aca="1" ref="D26" ca="1">IF(MAX(IF((C26&gt;=colc)*(C26&lt;=cold)*(A26=refs)*(pays=B26),ROW(colc)-1,""))=0,"",INDEX(contrat,MAX(IF((C26&gt;=colc)*(C26&lt;=cold)*(A26=refs)*(pays=B26),ROW(colc)-1,""))))</f>
        <v/>
      </c>
    </row>
    <row r="27" spans="1:6">
      <c r="D27" s="7" t="str">
        <f t="array" aca="1" ref="D27" ca="1">IF(MAX(IF((C27&gt;=colc)*(C27&lt;=cold)*(A27=refs)*(pays=B27),ROW(colc)-1,""))=0,"",INDEX(contrat,MAX(IF((C27&gt;=colc)*(C27&lt;=cold)*(A27=refs)*(pays=B27),ROW(colc)-1,""))))</f>
        <v/>
      </c>
    </row>
    <row r="28" spans="1:6">
      <c r="D28" s="7" t="str">
        <f t="array" aca="1" ref="D28" ca="1">IF(MAX(IF((C28&gt;=colc)*(C28&lt;=cold)*(A28=refs)*(pays=B28),ROW(colc)-1,""))=0,"",INDEX(contrat,MAX(IF((C28&gt;=colc)*(C28&lt;=cold)*(A28=refs)*(pays=B28),ROW(colc)-1,""))))</f>
        <v/>
      </c>
    </row>
    <row r="29" spans="1:6">
      <c r="D29" s="7" t="str">
        <f t="array" aca="1" ref="D29" ca="1">IF(MAX(IF((C29&gt;=colc)*(C29&lt;=cold)*(A29=refs)*(pays=B29),ROW(colc)-1,""))=0,"",INDEX(contrat,MAX(IF((C29&gt;=colc)*(C29&lt;=cold)*(A29=refs)*(pays=B29),ROW(colc)-1,""))))</f>
        <v/>
      </c>
    </row>
    <row r="30" spans="1:6">
      <c r="D30" s="7" t="str">
        <f t="array" aca="1" ref="D30" ca="1">IF(MAX(IF((C30&gt;=colc)*(C30&lt;=cold)*(A30=refs)*(pays=B30),ROW(colc)-1,""))=0,"",INDEX(contrat,MAX(IF((C30&gt;=colc)*(C30&lt;=cold)*(A30=refs)*(pays=B30),ROW(colc)-1,""))))</f>
        <v/>
      </c>
    </row>
    <row r="31" spans="1:6">
      <c r="D31" s="7" t="str">
        <f t="array" aca="1" ref="D31" ca="1">IF(MAX(IF((C31&gt;=colc)*(C31&lt;=cold)*(A31=refs)*(pays=B31),ROW(colc)-1,""))=0,"",INDEX(contrat,MAX(IF((C31&gt;=colc)*(C31&lt;=cold)*(A31=refs)*(pays=B31),ROW(colc)-1,""))))</f>
        <v/>
      </c>
    </row>
    <row r="32" spans="1:6">
      <c r="D32" s="7" t="str">
        <f t="array" aca="1" ref="D32" ca="1">IF(MAX(IF((C32&gt;=colc)*(C32&lt;=cold)*(A32=refs)*(pays=B32),ROW(colc)-1,""))=0,"",INDEX(contrat,MAX(IF((C32&gt;=colc)*(C32&lt;=cold)*(A32=refs)*(pays=B32),ROW(colc)-1,""))))</f>
        <v/>
      </c>
    </row>
    <row r="33" spans="4:4">
      <c r="D33" s="7" t="str">
        <f t="array" aca="1" ref="D33" ca="1">IF(MAX(IF((C33&gt;=colc)*(C33&lt;=cold)*(A33=refs)*(pays=B33),ROW(colc)-1,""))=0,"",INDEX(contrat,MAX(IF((C33&gt;=colc)*(C33&lt;=cold)*(A33=refs)*(pays=B33),ROW(colc)-1,""))))</f>
        <v/>
      </c>
    </row>
    <row r="34" spans="4:4">
      <c r="D34" s="7" t="str">
        <f t="array" aca="1" ref="D34" ca="1">IF(MAX(IF((C34&gt;=colc)*(C34&lt;=cold)*(A34=refs)*(pays=B34),ROW(colc)-1,""))=0,"",INDEX(contrat,MAX(IF((C34&gt;=colc)*(C34&lt;=cold)*(A34=refs)*(pays=B34),ROW(colc)-1,""))))</f>
        <v/>
      </c>
    </row>
    <row r="35" spans="4:4">
      <c r="D35" s="7" t="str">
        <f t="array" aca="1" ref="D35" ca="1">IF(MAX(IF((C35&gt;=colc)*(C35&lt;=cold)*(A35=refs)*(pays=B35),ROW(colc)-1,""))=0,"",INDEX(contrat,MAX(IF((C35&gt;=colc)*(C35&lt;=cold)*(A35=refs)*(pays=B35),ROW(colc)-1,""))))</f>
        <v/>
      </c>
    </row>
    <row r="36" spans="4:4">
      <c r="D36" s="7" t="str">
        <f t="array" aca="1" ref="D36" ca="1">IF(MAX(IF((C36&gt;=colc)*(C36&lt;=cold)*(A36=refs)*(pays=B36),ROW(colc)-1,""))=0,"",INDEX(contrat,MAX(IF((C36&gt;=colc)*(C36&lt;=cold)*(A36=refs)*(pays=B36),ROW(colc)-1,""))))</f>
        <v/>
      </c>
    </row>
  </sheetData>
  <autoFilter ref="A1:D22"/>
  <conditionalFormatting sqref="D2:D500">
    <cfRule type="expression" dxfId="1" priority="1">
      <formula>AND(D2&lt;&gt;"")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G4" sqref="G4"/>
    </sheetView>
  </sheetViews>
  <sheetFormatPr baseColWidth="10" defaultRowHeight="16.5"/>
  <cols>
    <col min="3" max="3" width="15.58203125" bestFit="1" customWidth="1"/>
    <col min="4" max="4" width="16" bestFit="1" customWidth="1"/>
    <col min="5" max="5" width="17.58203125" bestFit="1" customWidth="1"/>
  </cols>
  <sheetData>
    <row r="1" spans="1:5">
      <c r="A1" s="6" t="s">
        <v>11</v>
      </c>
      <c r="B1" s="6" t="s">
        <v>1</v>
      </c>
      <c r="C1" s="6" t="s">
        <v>12</v>
      </c>
      <c r="D1" s="6" t="s">
        <v>13</v>
      </c>
      <c r="E1" s="6" t="s">
        <v>16</v>
      </c>
    </row>
    <row r="2" spans="1:5">
      <c r="A2" s="4" t="s">
        <v>3</v>
      </c>
      <c r="B2" s="4" t="s">
        <v>7</v>
      </c>
      <c r="C2" s="3">
        <v>42675</v>
      </c>
      <c r="D2" s="3">
        <v>43040</v>
      </c>
      <c r="E2" s="4" t="s">
        <v>15</v>
      </c>
    </row>
    <row r="3" spans="1:5">
      <c r="A3" s="2" t="s">
        <v>2</v>
      </c>
      <c r="B3" s="2" t="s">
        <v>6</v>
      </c>
      <c r="C3" s="5">
        <v>42675</v>
      </c>
      <c r="D3" s="5">
        <v>43040</v>
      </c>
      <c r="E3" s="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Table_maj</vt:lpstr>
      <vt:lpstr>Table_condition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 Malo -EXT</dc:creator>
  <cp:lastModifiedBy>tulipe</cp:lastModifiedBy>
  <dcterms:created xsi:type="dcterms:W3CDTF">2016-12-01T08:40:17Z</dcterms:created>
  <dcterms:modified xsi:type="dcterms:W3CDTF">2016-12-01T10:49:40Z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624dcbc0-d3db-48c0-aa1f-dfda5b220c15</vt:lpwstr>
  </property>
</Properties>
</file>