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denom">OFFSET(Feuil1!$B$2,,,COUNTIF(Feuil1!$B:$B,"&gt;&lt;")-1)</definedName>
    <definedName name="quté">OFFSET(denom,,10,)</definedName>
    <definedName name="volume">OFFSET(denom,,9,)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2"/>
  <c r="M2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3"/>
  <c r="M4"/>
  <c r="M5"/>
  <c r="M6"/>
  <c r="M7"/>
  <c r="M8"/>
  <c r="M9"/>
  <c r="M10"/>
  <c r="M11"/>
  <c r="M12"/>
  <c r="M13"/>
  <c r="M14"/>
  <c r="M15"/>
  <c r="M16"/>
  <c r="M17"/>
  <c r="M18"/>
  <c r="M19"/>
</calcChain>
</file>

<file path=xl/sharedStrings.xml><?xml version="1.0" encoding="utf-8"?>
<sst xmlns="http://schemas.openxmlformats.org/spreadsheetml/2006/main" count="608" uniqueCount="97">
  <si>
    <t>Date</t>
  </si>
  <si>
    <t>Dénomination du déchet</t>
  </si>
  <si>
    <t>Code déchet</t>
  </si>
  <si>
    <t>Dangerosité du déchet</t>
  </si>
  <si>
    <t>Transporteur</t>
  </si>
  <si>
    <t>Affrètement
Lieu</t>
  </si>
  <si>
    <t>Exutoire</t>
  </si>
  <si>
    <t>Transit
Lieu</t>
  </si>
  <si>
    <t>Intitulé et numéro du Bon/BSD</t>
  </si>
  <si>
    <t>Immatriculation remorque</t>
  </si>
  <si>
    <t>Volume estimé
[T]</t>
  </si>
  <si>
    <t>Quantité [T]</t>
  </si>
  <si>
    <t>Terres inertes et cailloux</t>
  </si>
  <si>
    <t>17 05 04</t>
  </si>
  <si>
    <t>DI</t>
  </si>
  <si>
    <t>Cazaux</t>
  </si>
  <si>
    <t>Non</t>
  </si>
  <si>
    <t>Sovasol</t>
  </si>
  <si>
    <t>BON 1</t>
  </si>
  <si>
    <t>EJ 269 AT</t>
  </si>
  <si>
    <t>BON 2</t>
  </si>
  <si>
    <t>BON 3</t>
  </si>
  <si>
    <t>BON 4</t>
  </si>
  <si>
    <t>BON 5</t>
  </si>
  <si>
    <t>BON 6</t>
  </si>
  <si>
    <t>BON 7</t>
  </si>
  <si>
    <t>BON 8</t>
  </si>
  <si>
    <t>BON 9</t>
  </si>
  <si>
    <t>BON 10</t>
  </si>
  <si>
    <t>BON 11</t>
  </si>
  <si>
    <t>BON 12</t>
  </si>
  <si>
    <t>BON 13</t>
  </si>
  <si>
    <t>BON 14</t>
  </si>
  <si>
    <t>BON 15</t>
  </si>
  <si>
    <t>BON 16</t>
  </si>
  <si>
    <t>BON 17</t>
  </si>
  <si>
    <t>Déchets de construction et de démolition en mélange</t>
  </si>
  <si>
    <t>17 09 04</t>
  </si>
  <si>
    <t>DND</t>
  </si>
  <si>
    <t>Ln Maurice</t>
  </si>
  <si>
    <t>SOVA 1</t>
  </si>
  <si>
    <t>AA 236 PL</t>
  </si>
  <si>
    <t>SOVA 2</t>
  </si>
  <si>
    <t>SOVA 3</t>
  </si>
  <si>
    <t>SOVA 4</t>
  </si>
  <si>
    <t>SOVA 5</t>
  </si>
  <si>
    <t>SOVA 6</t>
  </si>
  <si>
    <t>SOVA 7</t>
  </si>
  <si>
    <t>SOVA 8</t>
  </si>
  <si>
    <t>SOVA 9</t>
  </si>
  <si>
    <t>SOVA 10</t>
  </si>
  <si>
    <t>SOVA 11</t>
  </si>
  <si>
    <t>SOVA 12</t>
  </si>
  <si>
    <t>BON 18</t>
  </si>
  <si>
    <t>BON 19</t>
  </si>
  <si>
    <t>BON 20</t>
  </si>
  <si>
    <t>BON 21</t>
  </si>
  <si>
    <t>BON 22</t>
  </si>
  <si>
    <t>BON 23</t>
  </si>
  <si>
    <t>BON 24</t>
  </si>
  <si>
    <t>BON 25</t>
  </si>
  <si>
    <t>BON 26</t>
  </si>
  <si>
    <t>BON 27</t>
  </si>
  <si>
    <t>BON 28</t>
  </si>
  <si>
    <t>BON 29</t>
  </si>
  <si>
    <t>BON 30</t>
  </si>
  <si>
    <t>BON 31</t>
  </si>
  <si>
    <t>BON 32</t>
  </si>
  <si>
    <t>BON 33</t>
  </si>
  <si>
    <t>BON 34</t>
  </si>
  <si>
    <t>BON 35</t>
  </si>
  <si>
    <t>SOVA 13</t>
  </si>
  <si>
    <t>SOVA 14</t>
  </si>
  <si>
    <t>SOVA 15</t>
  </si>
  <si>
    <t>SOVA 16</t>
  </si>
  <si>
    <t>SOVA 17</t>
  </si>
  <si>
    <t>SOVA 18</t>
  </si>
  <si>
    <t>SOVA 19</t>
  </si>
  <si>
    <t>SOVA 20</t>
  </si>
  <si>
    <t>Béton revêtu de colle amiantée =&gt; ISDI</t>
  </si>
  <si>
    <t>-</t>
  </si>
  <si>
    <t>DA</t>
  </si>
  <si>
    <t>DA 1</t>
  </si>
  <si>
    <t>Ballast</t>
  </si>
  <si>
    <t>17 05 08</t>
  </si>
  <si>
    <t>BALLAST 1</t>
  </si>
  <si>
    <t>BALLAST 2</t>
  </si>
  <si>
    <t>BALLAST 3</t>
  </si>
  <si>
    <t>BALLAST 4</t>
  </si>
  <si>
    <t>BALLAST 5</t>
  </si>
  <si>
    <t>BALLAST 6</t>
  </si>
  <si>
    <t>Déchets de construction et de démolition en mélange contenant des substances dangereuses (hors PCB et Hg)</t>
  </si>
  <si>
    <t>17 09 03*</t>
  </si>
  <si>
    <t>DD</t>
  </si>
  <si>
    <t>DD 1</t>
  </si>
  <si>
    <t>volume
 tulipe</t>
  </si>
  <si>
    <t>quté
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</si>
</sst>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0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14" fontId="0" fillId="0" borderId="3" xfId="0" applyNumberFormat="1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0" borderId="0" xfId="0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164" fontId="0" fillId="0" borderId="0" xfId="0" applyNumberFormat="1"/>
    <xf numFmtId="164" fontId="0" fillId="0" borderId="4" xfId="0" applyNumberFormat="1" applyFill="1" applyBorder="1" applyProtection="1">
      <protection locked="0"/>
    </xf>
    <xf numFmtId="164" fontId="0" fillId="8" borderId="0" xfId="0" applyNumberForma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254000</xdr:colOff>
      <xdr:row>40</xdr:row>
      <xdr:rowOff>50800</xdr:rowOff>
    </xdr:from>
    <xdr:to>
      <xdr:col>9</xdr:col>
      <xdr:colOff>495300</xdr:colOff>
      <xdr:row>48</xdr:row>
      <xdr:rowOff>38100</xdr:rowOff>
    </xdr:to>
    <xdr:sp macro="" textlink="">
      <xdr:nvSpPr>
        <xdr:cNvPr id="2" name="ZoneTexte 1"/>
        <xdr:cNvSpPr txBox="1"/>
      </xdr:nvSpPr>
      <xdr:spPr>
        <a:xfrm>
          <a:off x="4730750" y="7785100"/>
          <a:ext cx="4051300" cy="146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</a:t>
          </a:r>
        </a:p>
        <a:p>
          <a:r>
            <a:rPr lang="fr-FR" sz="1100"/>
            <a:t>le total ne saffichera qu'a la presence maximale du critere en col B </a:t>
          </a:r>
        </a:p>
        <a:p>
          <a:r>
            <a:rPr lang="fr-FR" sz="1100"/>
            <a:t> pret</a:t>
          </a:r>
          <a:r>
            <a:rPr lang="fr-FR" sz="1100" baseline="0"/>
            <a:t> pour 300 lignes ; si pas assez &gt;&gt;&gt;&gt;tu incrementes pour rallonger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04"/>
  <sheetViews>
    <sheetView tabSelected="1" topLeftCell="B25" workbookViewId="0">
      <selection activeCell="B60" sqref="B60"/>
    </sheetView>
  </sheetViews>
  <sheetFormatPr baseColWidth="10" defaultRowHeight="14.5"/>
  <cols>
    <col min="2" max="2" width="31.36328125" customWidth="1"/>
    <col min="13" max="13" width="10.90625" style="12"/>
  </cols>
  <sheetData>
    <row r="1" spans="1:14" ht="43.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4" t="s">
        <v>95</v>
      </c>
      <c r="N1" s="15" t="s">
        <v>96</v>
      </c>
    </row>
    <row r="2" spans="1:14">
      <c r="A2" s="3">
        <v>43209</v>
      </c>
      <c r="B2" s="4" t="s">
        <v>12</v>
      </c>
      <c r="C2" s="4" t="s">
        <v>13</v>
      </c>
      <c r="D2" s="5" t="s">
        <v>14</v>
      </c>
      <c r="E2" s="4" t="s">
        <v>15</v>
      </c>
      <c r="F2" s="4" t="s">
        <v>16</v>
      </c>
      <c r="G2" s="4" t="s">
        <v>17</v>
      </c>
      <c r="H2" s="4" t="s">
        <v>16</v>
      </c>
      <c r="I2" s="4" t="s">
        <v>18</v>
      </c>
      <c r="J2" s="4" t="s">
        <v>19</v>
      </c>
      <c r="K2" s="4">
        <v>28</v>
      </c>
      <c r="L2" s="4"/>
      <c r="M2" s="13" t="str">
        <f ca="1">IF(COUNTIF($B$2:$B2,$B2)=COUNTIF(denom,$B2),SUMIF(denom,B2,volume),"")</f>
        <v/>
      </c>
      <c r="N2" s="13" t="str">
        <f ca="1">IF(COUNTIF($B$2:$B2,$B2)=COUNTIF(denom,$B2),SUMIF(denom,$B2,quté),"")</f>
        <v/>
      </c>
    </row>
    <row r="3" spans="1:14">
      <c r="A3" s="3">
        <v>43209</v>
      </c>
      <c r="B3" s="4" t="s">
        <v>12</v>
      </c>
      <c r="C3" s="4" t="s">
        <v>13</v>
      </c>
      <c r="D3" s="5" t="s">
        <v>14</v>
      </c>
      <c r="E3" s="4" t="s">
        <v>15</v>
      </c>
      <c r="F3" s="4" t="s">
        <v>16</v>
      </c>
      <c r="G3" s="4" t="s">
        <v>17</v>
      </c>
      <c r="H3" s="4" t="s">
        <v>16</v>
      </c>
      <c r="I3" s="4" t="s">
        <v>20</v>
      </c>
      <c r="J3" s="4" t="s">
        <v>19</v>
      </c>
      <c r="K3" s="4">
        <v>28</v>
      </c>
      <c r="L3" s="4"/>
      <c r="M3" s="13" t="str">
        <f ca="1">IF(COUNTIF(B$2:B3,B3)=COUNTIF(denom,B3),SUMIF(denom,B3,volume),"")</f>
        <v/>
      </c>
      <c r="N3" s="13" t="str">
        <f ca="1">IF(COUNTIF($B$2:$B3,$B3)=COUNTIF(denom,$B3),SUMIF(denom,$B3,quté),"")</f>
        <v/>
      </c>
    </row>
    <row r="4" spans="1:14">
      <c r="A4" s="3">
        <v>43209</v>
      </c>
      <c r="B4" s="4" t="s">
        <v>12</v>
      </c>
      <c r="C4" s="4" t="s">
        <v>13</v>
      </c>
      <c r="D4" s="5" t="s">
        <v>14</v>
      </c>
      <c r="E4" s="4" t="s">
        <v>15</v>
      </c>
      <c r="F4" s="4" t="s">
        <v>16</v>
      </c>
      <c r="G4" s="4" t="s">
        <v>17</v>
      </c>
      <c r="H4" s="4" t="s">
        <v>16</v>
      </c>
      <c r="I4" s="4" t="s">
        <v>21</v>
      </c>
      <c r="J4" s="4" t="s">
        <v>19</v>
      </c>
      <c r="K4" s="4">
        <v>28</v>
      </c>
      <c r="L4" s="4"/>
      <c r="M4" s="13" t="str">
        <f ca="1">IF(COUNTIF(B$2:B4,B4)=COUNTIF(denom,B4),SUMIF(denom,B4,volume),"")</f>
        <v/>
      </c>
      <c r="N4" s="13" t="str">
        <f ca="1">IF(COUNTIF($B$2:$B4,$B4)=COUNTIF(denom,$B4),SUMIF(denom,$B4,quté),"")</f>
        <v/>
      </c>
    </row>
    <row r="5" spans="1:14">
      <c r="A5" s="3">
        <v>43209</v>
      </c>
      <c r="B5" s="4" t="s">
        <v>12</v>
      </c>
      <c r="C5" s="4" t="s">
        <v>13</v>
      </c>
      <c r="D5" s="5" t="s">
        <v>14</v>
      </c>
      <c r="E5" s="4" t="s">
        <v>15</v>
      </c>
      <c r="F5" s="4" t="s">
        <v>16</v>
      </c>
      <c r="G5" s="4" t="s">
        <v>17</v>
      </c>
      <c r="H5" s="4" t="s">
        <v>16</v>
      </c>
      <c r="I5" s="4" t="s">
        <v>22</v>
      </c>
      <c r="J5" s="4" t="s">
        <v>19</v>
      </c>
      <c r="K5" s="4">
        <v>28</v>
      </c>
      <c r="L5" s="4"/>
      <c r="M5" s="13" t="str">
        <f ca="1">IF(COUNTIF(B$2:B5,B5)=COUNTIF(denom,B5),SUMIF(denom,B5,volume),"")</f>
        <v/>
      </c>
      <c r="N5" s="13" t="str">
        <f ca="1">IF(COUNTIF($B$2:$B5,$B5)=COUNTIF(denom,$B5),SUMIF(denom,$B5,quté),"")</f>
        <v/>
      </c>
    </row>
    <row r="6" spans="1:14">
      <c r="A6" s="3">
        <v>43209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4" t="s">
        <v>16</v>
      </c>
      <c r="I6" s="4" t="s">
        <v>23</v>
      </c>
      <c r="J6" s="4" t="s">
        <v>19</v>
      </c>
      <c r="K6" s="4">
        <v>28</v>
      </c>
      <c r="L6" s="4"/>
      <c r="M6" s="13" t="str">
        <f ca="1">IF(COUNTIF(B$2:B6,B6)=COUNTIF(denom,B6),SUMIF(denom,B6,volume),"")</f>
        <v/>
      </c>
      <c r="N6" s="13" t="str">
        <f ca="1">IF(COUNTIF($B$2:$B6,$B6)=COUNTIF(denom,$B6),SUMIF(denom,$B6,quté),"")</f>
        <v/>
      </c>
    </row>
    <row r="7" spans="1:14">
      <c r="A7" s="3">
        <v>43209</v>
      </c>
      <c r="B7" s="4" t="s">
        <v>12</v>
      </c>
      <c r="C7" s="4" t="s">
        <v>13</v>
      </c>
      <c r="D7" s="5" t="s">
        <v>14</v>
      </c>
      <c r="E7" s="4" t="s">
        <v>15</v>
      </c>
      <c r="F7" s="4" t="s">
        <v>16</v>
      </c>
      <c r="G7" s="4" t="s">
        <v>17</v>
      </c>
      <c r="H7" s="4" t="s">
        <v>16</v>
      </c>
      <c r="I7" s="4" t="s">
        <v>24</v>
      </c>
      <c r="J7" s="4" t="s">
        <v>19</v>
      </c>
      <c r="K7" s="4">
        <v>28</v>
      </c>
      <c r="L7" s="4"/>
      <c r="M7" s="13" t="str">
        <f ca="1">IF(COUNTIF(B$2:B7,B7)=COUNTIF(denom,B7),SUMIF(denom,B7,volume),"")</f>
        <v/>
      </c>
      <c r="N7" s="13" t="str">
        <f ca="1">IF(COUNTIF($B$2:$B7,$B7)=COUNTIF(denom,$B7),SUMIF(denom,$B7,quté),"")</f>
        <v/>
      </c>
    </row>
    <row r="8" spans="1:14">
      <c r="A8" s="3">
        <v>43209</v>
      </c>
      <c r="B8" s="4" t="s">
        <v>12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17</v>
      </c>
      <c r="H8" s="4" t="s">
        <v>16</v>
      </c>
      <c r="I8" s="4" t="s">
        <v>25</v>
      </c>
      <c r="J8" s="4" t="s">
        <v>19</v>
      </c>
      <c r="K8" s="4">
        <v>28</v>
      </c>
      <c r="L8" s="4"/>
      <c r="M8" s="13" t="str">
        <f ca="1">IF(COUNTIF(B$2:B8,B8)=COUNTIF(denom,B8),SUMIF(denom,B8,volume),"")</f>
        <v/>
      </c>
      <c r="N8" s="13" t="str">
        <f ca="1">IF(COUNTIF($B$2:$B8,$B8)=COUNTIF(denom,$B8),SUMIF(denom,$B8,quté),"")</f>
        <v/>
      </c>
    </row>
    <row r="9" spans="1:14">
      <c r="A9" s="3">
        <v>43209</v>
      </c>
      <c r="B9" s="4" t="s">
        <v>12</v>
      </c>
      <c r="C9" s="4" t="s">
        <v>13</v>
      </c>
      <c r="D9" s="5" t="s">
        <v>14</v>
      </c>
      <c r="E9" s="4" t="s">
        <v>15</v>
      </c>
      <c r="F9" s="4" t="s">
        <v>16</v>
      </c>
      <c r="G9" s="4" t="s">
        <v>17</v>
      </c>
      <c r="H9" s="4" t="s">
        <v>16</v>
      </c>
      <c r="I9" s="4" t="s">
        <v>26</v>
      </c>
      <c r="J9" s="4" t="s">
        <v>19</v>
      </c>
      <c r="K9" s="4">
        <v>28</v>
      </c>
      <c r="L9" s="4"/>
      <c r="M9" s="13" t="str">
        <f ca="1">IF(COUNTIF(B$2:B9,B9)=COUNTIF(denom,B9),SUMIF(denom,B9,volume),"")</f>
        <v/>
      </c>
      <c r="N9" s="13" t="str">
        <f ca="1">IF(COUNTIF($B$2:$B9,$B9)=COUNTIF(denom,$B9),SUMIF(denom,$B9,quté),"")</f>
        <v/>
      </c>
    </row>
    <row r="10" spans="1:14">
      <c r="A10" s="3">
        <v>43209</v>
      </c>
      <c r="B10" s="4" t="s">
        <v>12</v>
      </c>
      <c r="C10" s="4" t="s">
        <v>13</v>
      </c>
      <c r="D10" s="5" t="s">
        <v>14</v>
      </c>
      <c r="E10" s="4" t="s">
        <v>15</v>
      </c>
      <c r="F10" s="4" t="s">
        <v>16</v>
      </c>
      <c r="G10" s="4" t="s">
        <v>17</v>
      </c>
      <c r="H10" s="4" t="s">
        <v>16</v>
      </c>
      <c r="I10" s="4" t="s">
        <v>27</v>
      </c>
      <c r="J10" s="4" t="s">
        <v>19</v>
      </c>
      <c r="K10" s="4">
        <v>28</v>
      </c>
      <c r="L10" s="4"/>
      <c r="M10" s="13" t="str">
        <f ca="1">IF(COUNTIF(B$2:B10,B10)=COUNTIF(denom,B10),SUMIF(denom,B10,volume),"")</f>
        <v/>
      </c>
      <c r="N10" s="13" t="str">
        <f ca="1">IF(COUNTIF($B$2:$B10,$B10)=COUNTIF(denom,$B10),SUMIF(denom,$B10,quté),"")</f>
        <v/>
      </c>
    </row>
    <row r="11" spans="1:14">
      <c r="A11" s="3">
        <v>43209</v>
      </c>
      <c r="B11" s="4" t="s">
        <v>12</v>
      </c>
      <c r="C11" s="4" t="s">
        <v>13</v>
      </c>
      <c r="D11" s="5" t="s">
        <v>14</v>
      </c>
      <c r="E11" s="4" t="s">
        <v>15</v>
      </c>
      <c r="F11" s="4" t="s">
        <v>16</v>
      </c>
      <c r="G11" s="4" t="s">
        <v>17</v>
      </c>
      <c r="H11" s="4" t="s">
        <v>16</v>
      </c>
      <c r="I11" s="4" t="s">
        <v>28</v>
      </c>
      <c r="J11" s="4" t="s">
        <v>19</v>
      </c>
      <c r="K11" s="4">
        <v>28</v>
      </c>
      <c r="L11" s="4"/>
      <c r="M11" s="13" t="str">
        <f ca="1">IF(COUNTIF(B$2:B11,B11)=COUNTIF(denom,B11),SUMIF(denom,B11,volume),"")</f>
        <v/>
      </c>
      <c r="N11" s="13" t="str">
        <f ca="1">IF(COUNTIF($B$2:$B11,$B11)=COUNTIF(denom,$B11),SUMIF(denom,$B11,quté),"")</f>
        <v/>
      </c>
    </row>
    <row r="12" spans="1:14">
      <c r="A12" s="3">
        <v>43209</v>
      </c>
      <c r="B12" s="4" t="s">
        <v>12</v>
      </c>
      <c r="C12" s="4" t="s">
        <v>13</v>
      </c>
      <c r="D12" s="5" t="s">
        <v>14</v>
      </c>
      <c r="E12" s="4" t="s">
        <v>15</v>
      </c>
      <c r="F12" s="4" t="s">
        <v>16</v>
      </c>
      <c r="G12" s="4" t="s">
        <v>17</v>
      </c>
      <c r="H12" s="4" t="s">
        <v>16</v>
      </c>
      <c r="I12" s="4" t="s">
        <v>29</v>
      </c>
      <c r="J12" s="4" t="s">
        <v>19</v>
      </c>
      <c r="K12" s="4">
        <v>28</v>
      </c>
      <c r="L12" s="4"/>
      <c r="M12" s="13" t="str">
        <f ca="1">IF(COUNTIF(B$2:B12,B12)=COUNTIF(denom,B12),SUMIF(denom,B12,volume),"")</f>
        <v/>
      </c>
      <c r="N12" s="13" t="str">
        <f ca="1">IF(COUNTIF($B$2:$B12,$B12)=COUNTIF(denom,$B12),SUMIF(denom,$B12,quté),"")</f>
        <v/>
      </c>
    </row>
    <row r="13" spans="1:14">
      <c r="A13" s="3">
        <v>43209</v>
      </c>
      <c r="B13" s="4" t="s">
        <v>12</v>
      </c>
      <c r="C13" s="4" t="s">
        <v>13</v>
      </c>
      <c r="D13" s="5" t="s">
        <v>14</v>
      </c>
      <c r="E13" s="4" t="s">
        <v>15</v>
      </c>
      <c r="F13" s="4" t="s">
        <v>16</v>
      </c>
      <c r="G13" s="4" t="s">
        <v>17</v>
      </c>
      <c r="H13" s="4" t="s">
        <v>16</v>
      </c>
      <c r="I13" s="4" t="s">
        <v>30</v>
      </c>
      <c r="J13" s="4" t="s">
        <v>19</v>
      </c>
      <c r="K13" s="4">
        <v>28</v>
      </c>
      <c r="L13" s="4"/>
      <c r="M13" s="13" t="str">
        <f ca="1">IF(COUNTIF(B$2:B13,B13)=COUNTIF(denom,B13),SUMIF(denom,B13,volume),"")</f>
        <v/>
      </c>
      <c r="N13" s="13" t="str">
        <f ca="1">IF(COUNTIF($B$2:$B13,$B13)=COUNTIF(denom,$B13),SUMIF(denom,$B13,quté),"")</f>
        <v/>
      </c>
    </row>
    <row r="14" spans="1:14">
      <c r="A14" s="3">
        <v>43209</v>
      </c>
      <c r="B14" s="4" t="s">
        <v>12</v>
      </c>
      <c r="C14" s="4" t="s">
        <v>13</v>
      </c>
      <c r="D14" s="5" t="s">
        <v>14</v>
      </c>
      <c r="E14" s="4" t="s">
        <v>15</v>
      </c>
      <c r="F14" s="4" t="s">
        <v>16</v>
      </c>
      <c r="G14" s="4" t="s">
        <v>17</v>
      </c>
      <c r="H14" s="4" t="s">
        <v>16</v>
      </c>
      <c r="I14" s="4" t="s">
        <v>31</v>
      </c>
      <c r="J14" s="4" t="s">
        <v>19</v>
      </c>
      <c r="K14" s="4">
        <v>28</v>
      </c>
      <c r="L14" s="4"/>
      <c r="M14" s="13" t="str">
        <f ca="1">IF(COUNTIF(B$2:B14,B14)=COUNTIF(denom,B14),SUMIF(denom,B14,volume),"")</f>
        <v/>
      </c>
      <c r="N14" s="13" t="str">
        <f ca="1">IF(COUNTIF($B$2:$B14,$B14)=COUNTIF(denom,$B14),SUMIF(denom,$B14,quté),"")</f>
        <v/>
      </c>
    </row>
    <row r="15" spans="1:14">
      <c r="A15" s="3">
        <v>43209</v>
      </c>
      <c r="B15" s="4" t="s">
        <v>12</v>
      </c>
      <c r="C15" s="4" t="s">
        <v>13</v>
      </c>
      <c r="D15" s="5" t="s">
        <v>14</v>
      </c>
      <c r="E15" s="4" t="s">
        <v>15</v>
      </c>
      <c r="F15" s="4" t="s">
        <v>16</v>
      </c>
      <c r="G15" s="4" t="s">
        <v>17</v>
      </c>
      <c r="H15" s="4" t="s">
        <v>16</v>
      </c>
      <c r="I15" s="4" t="s">
        <v>32</v>
      </c>
      <c r="J15" s="4" t="s">
        <v>19</v>
      </c>
      <c r="K15" s="4">
        <v>28</v>
      </c>
      <c r="L15" s="4"/>
      <c r="M15" s="13" t="str">
        <f ca="1">IF(COUNTIF(B$2:B15,B15)=COUNTIF(denom,B15),SUMIF(denom,B15,volume),"")</f>
        <v/>
      </c>
      <c r="N15" s="13" t="str">
        <f ca="1">IF(COUNTIF($B$2:$B15,$B15)=COUNTIF(denom,$B15),SUMIF(denom,$B15,quté),"")</f>
        <v/>
      </c>
    </row>
    <row r="16" spans="1:14">
      <c r="A16" s="3">
        <v>43209</v>
      </c>
      <c r="B16" s="4" t="s">
        <v>12</v>
      </c>
      <c r="C16" s="4" t="s">
        <v>13</v>
      </c>
      <c r="D16" s="5" t="s">
        <v>14</v>
      </c>
      <c r="E16" s="4" t="s">
        <v>15</v>
      </c>
      <c r="F16" s="4" t="s">
        <v>16</v>
      </c>
      <c r="G16" s="4" t="s">
        <v>17</v>
      </c>
      <c r="H16" s="4" t="s">
        <v>16</v>
      </c>
      <c r="I16" s="4" t="s">
        <v>33</v>
      </c>
      <c r="J16" s="4" t="s">
        <v>19</v>
      </c>
      <c r="K16" s="4">
        <v>28</v>
      </c>
      <c r="L16" s="4"/>
      <c r="M16" s="13" t="str">
        <f ca="1">IF(COUNTIF(B$2:B16,B16)=COUNTIF(denom,B16),SUMIF(denom,B16,volume),"")</f>
        <v/>
      </c>
      <c r="N16" s="13" t="str">
        <f ca="1">IF(COUNTIF($B$2:$B16,$B16)=COUNTIF(denom,$B16),SUMIF(denom,$B16,quté),"")</f>
        <v/>
      </c>
    </row>
    <row r="17" spans="1:14">
      <c r="A17" s="3">
        <v>43209</v>
      </c>
      <c r="B17" s="4" t="s">
        <v>12</v>
      </c>
      <c r="C17" s="4" t="s">
        <v>13</v>
      </c>
      <c r="D17" s="5" t="s">
        <v>14</v>
      </c>
      <c r="E17" s="4" t="s">
        <v>15</v>
      </c>
      <c r="F17" s="4" t="s">
        <v>16</v>
      </c>
      <c r="G17" s="4" t="s">
        <v>17</v>
      </c>
      <c r="H17" s="4" t="s">
        <v>16</v>
      </c>
      <c r="I17" s="4" t="s">
        <v>34</v>
      </c>
      <c r="J17" s="4" t="s">
        <v>19</v>
      </c>
      <c r="K17" s="4">
        <v>28</v>
      </c>
      <c r="L17" s="4"/>
      <c r="M17" s="13" t="str">
        <f ca="1">IF(COUNTIF(B$2:B17,B17)=COUNTIF(denom,B17),SUMIF(denom,B17,volume),"")</f>
        <v/>
      </c>
      <c r="N17" s="13" t="str">
        <f ca="1">IF(COUNTIF($B$2:$B17,$B17)=COUNTIF(denom,$B17),SUMIF(denom,$B17,quté),"")</f>
        <v/>
      </c>
    </row>
    <row r="18" spans="1:14">
      <c r="A18" s="3">
        <v>43209</v>
      </c>
      <c r="B18" s="4" t="s">
        <v>12</v>
      </c>
      <c r="C18" s="4" t="s">
        <v>13</v>
      </c>
      <c r="D18" s="5" t="s">
        <v>14</v>
      </c>
      <c r="E18" s="4" t="s">
        <v>15</v>
      </c>
      <c r="F18" s="4" t="s">
        <v>16</v>
      </c>
      <c r="G18" s="4" t="s">
        <v>17</v>
      </c>
      <c r="H18" s="4" t="s">
        <v>16</v>
      </c>
      <c r="I18" s="4" t="s">
        <v>35</v>
      </c>
      <c r="J18" s="4" t="s">
        <v>19</v>
      </c>
      <c r="K18" s="4">
        <v>28</v>
      </c>
      <c r="L18" s="4"/>
      <c r="M18" s="13" t="str">
        <f ca="1">IF(COUNTIF(B$2:B18,B18)=COUNTIF(denom,B18),SUMIF(denom,B18,volume),"")</f>
        <v/>
      </c>
      <c r="N18" s="13" t="str">
        <f ca="1">IF(COUNTIF($B$2:$B18,$B18)=COUNTIF(denom,$B18),SUMIF(denom,$B18,quté),"")</f>
        <v/>
      </c>
    </row>
    <row r="19" spans="1:14">
      <c r="A19" s="3">
        <v>43210</v>
      </c>
      <c r="B19" s="4" t="s">
        <v>36</v>
      </c>
      <c r="C19" s="4" t="s">
        <v>37</v>
      </c>
      <c r="D19" s="6" t="s">
        <v>38</v>
      </c>
      <c r="E19" s="4" t="s">
        <v>15</v>
      </c>
      <c r="F19" s="4" t="s">
        <v>16</v>
      </c>
      <c r="G19" s="4" t="s">
        <v>39</v>
      </c>
      <c r="H19" s="4" t="s">
        <v>16</v>
      </c>
      <c r="I19" s="4" t="s">
        <v>40</v>
      </c>
      <c r="J19" s="4" t="s">
        <v>41</v>
      </c>
      <c r="K19" s="4"/>
      <c r="L19" s="4">
        <v>35</v>
      </c>
      <c r="M19" s="13" t="str">
        <f ca="1">IF(COUNTIF(B$2:B19,B19)=COUNTIF(denom,B19),SUMIF(denom,B19,volume),"")</f>
        <v/>
      </c>
      <c r="N19" s="13" t="str">
        <f ca="1">IF(COUNTIF($B$2:$B19,$B19)=COUNTIF(denom,$B19),SUMIF(denom,$B19,quté),"")</f>
        <v/>
      </c>
    </row>
    <row r="20" spans="1:14">
      <c r="A20" s="3">
        <v>43210</v>
      </c>
      <c r="B20" s="4" t="s">
        <v>36</v>
      </c>
      <c r="C20" s="4" t="s">
        <v>37</v>
      </c>
      <c r="D20" s="6" t="s">
        <v>38</v>
      </c>
      <c r="E20" s="4" t="s">
        <v>15</v>
      </c>
      <c r="F20" s="4" t="s">
        <v>16</v>
      </c>
      <c r="G20" s="4" t="s">
        <v>39</v>
      </c>
      <c r="H20" s="4" t="s">
        <v>16</v>
      </c>
      <c r="I20" s="4" t="s">
        <v>42</v>
      </c>
      <c r="J20" s="4" t="s">
        <v>41</v>
      </c>
      <c r="K20" s="4"/>
      <c r="L20" s="4">
        <v>28</v>
      </c>
      <c r="M20" s="13" t="str">
        <f ca="1">IF(COUNTIF(B$2:B20,B20)=COUNTIF(denom,B20),SUMIF(denom,B20,volume),"")</f>
        <v/>
      </c>
      <c r="N20" s="13" t="str">
        <f ca="1">IF(COUNTIF($B$2:$B20,$B20)=COUNTIF(denom,$B20),SUMIF(denom,$B20,quté),"")</f>
        <v/>
      </c>
    </row>
    <row r="21" spans="1:14">
      <c r="A21" s="3">
        <v>43210</v>
      </c>
      <c r="B21" s="4" t="s">
        <v>36</v>
      </c>
      <c r="C21" s="4" t="s">
        <v>37</v>
      </c>
      <c r="D21" s="6" t="s">
        <v>38</v>
      </c>
      <c r="E21" s="4" t="s">
        <v>15</v>
      </c>
      <c r="F21" s="4" t="s">
        <v>16</v>
      </c>
      <c r="G21" s="4" t="s">
        <v>39</v>
      </c>
      <c r="H21" s="4" t="s">
        <v>16</v>
      </c>
      <c r="I21" s="4" t="s">
        <v>43</v>
      </c>
      <c r="J21" s="4" t="s">
        <v>41</v>
      </c>
      <c r="K21" s="4"/>
      <c r="L21" s="4">
        <v>26.3</v>
      </c>
      <c r="M21" s="13" t="str">
        <f ca="1">IF(COUNTIF(B$2:B21,B21)=COUNTIF(denom,B21),SUMIF(denom,B21,volume),"")</f>
        <v/>
      </c>
      <c r="N21" s="13" t="str">
        <f ca="1">IF(COUNTIF($B$2:$B21,$B21)=COUNTIF(denom,$B21),SUMIF(denom,$B21,quté),"")</f>
        <v/>
      </c>
    </row>
    <row r="22" spans="1:14">
      <c r="A22" s="3">
        <v>43210</v>
      </c>
      <c r="B22" s="4" t="s">
        <v>36</v>
      </c>
      <c r="C22" s="4" t="s">
        <v>37</v>
      </c>
      <c r="D22" s="6" t="s">
        <v>38</v>
      </c>
      <c r="E22" s="4" t="s">
        <v>15</v>
      </c>
      <c r="F22" s="4" t="s">
        <v>16</v>
      </c>
      <c r="G22" s="4" t="s">
        <v>39</v>
      </c>
      <c r="H22" s="4" t="s">
        <v>16</v>
      </c>
      <c r="I22" s="4" t="s">
        <v>44</v>
      </c>
      <c r="J22" s="4" t="s">
        <v>41</v>
      </c>
      <c r="K22" s="4"/>
      <c r="L22" s="4">
        <v>25.5</v>
      </c>
      <c r="M22" s="13" t="str">
        <f ca="1">IF(COUNTIF(B$2:B22,B22)=COUNTIF(denom,B22),SUMIF(denom,B22,volume),"")</f>
        <v/>
      </c>
      <c r="N22" s="13" t="str">
        <f ca="1">IF(COUNTIF($B$2:$B22,$B22)=COUNTIF(denom,$B22),SUMIF(denom,$B22,quté),"")</f>
        <v/>
      </c>
    </row>
    <row r="23" spans="1:14">
      <c r="A23" s="3">
        <v>43210</v>
      </c>
      <c r="B23" s="4" t="s">
        <v>36</v>
      </c>
      <c r="C23" s="4" t="s">
        <v>37</v>
      </c>
      <c r="D23" s="6" t="s">
        <v>38</v>
      </c>
      <c r="E23" s="4" t="s">
        <v>15</v>
      </c>
      <c r="F23" s="4" t="s">
        <v>16</v>
      </c>
      <c r="G23" s="4" t="s">
        <v>39</v>
      </c>
      <c r="H23" s="4" t="s">
        <v>16</v>
      </c>
      <c r="I23" s="4" t="s">
        <v>45</v>
      </c>
      <c r="J23" s="4" t="s">
        <v>41</v>
      </c>
      <c r="K23" s="4"/>
      <c r="L23" s="4">
        <v>29.8</v>
      </c>
      <c r="M23" s="13" t="str">
        <f ca="1">IF(COUNTIF(B$2:B23,B23)=COUNTIF(denom,B23),SUMIF(denom,B23,volume),"")</f>
        <v/>
      </c>
      <c r="N23" s="13" t="str">
        <f ca="1">IF(COUNTIF($B$2:$B23,$B23)=COUNTIF(denom,$B23),SUMIF(denom,$B23,quté),"")</f>
        <v/>
      </c>
    </row>
    <row r="24" spans="1:14">
      <c r="A24" s="3">
        <v>43210</v>
      </c>
      <c r="B24" s="4" t="s">
        <v>36</v>
      </c>
      <c r="C24" s="4" t="s">
        <v>37</v>
      </c>
      <c r="D24" s="6" t="s">
        <v>38</v>
      </c>
      <c r="E24" s="4" t="s">
        <v>15</v>
      </c>
      <c r="F24" s="4" t="s">
        <v>16</v>
      </c>
      <c r="G24" s="4" t="s">
        <v>39</v>
      </c>
      <c r="H24" s="4" t="s">
        <v>16</v>
      </c>
      <c r="I24" s="4" t="s">
        <v>46</v>
      </c>
      <c r="J24" s="4" t="s">
        <v>41</v>
      </c>
      <c r="K24" s="4"/>
      <c r="L24" s="4">
        <v>32.200000000000003</v>
      </c>
      <c r="M24" s="13" t="str">
        <f ca="1">IF(COUNTIF(B$2:B24,B24)=COUNTIF(denom,B24),SUMIF(denom,B24,volume),"")</f>
        <v/>
      </c>
      <c r="N24" s="13" t="str">
        <f ca="1">IF(COUNTIF($B$2:$B24,$B24)=COUNTIF(denom,$B24),SUMIF(denom,$B24,quté),"")</f>
        <v/>
      </c>
    </row>
    <row r="25" spans="1:14">
      <c r="A25" s="3">
        <v>43210</v>
      </c>
      <c r="B25" s="4" t="s">
        <v>36</v>
      </c>
      <c r="C25" s="4" t="s">
        <v>37</v>
      </c>
      <c r="D25" s="6" t="s">
        <v>38</v>
      </c>
      <c r="E25" s="4" t="s">
        <v>15</v>
      </c>
      <c r="F25" s="4" t="s">
        <v>16</v>
      </c>
      <c r="G25" s="4" t="s">
        <v>39</v>
      </c>
      <c r="H25" s="4" t="s">
        <v>16</v>
      </c>
      <c r="I25" s="4" t="s">
        <v>47</v>
      </c>
      <c r="J25" s="4" t="s">
        <v>41</v>
      </c>
      <c r="K25" s="4"/>
      <c r="L25" s="4">
        <v>31.6</v>
      </c>
      <c r="M25" s="13" t="str">
        <f ca="1">IF(COUNTIF(B$2:B25,B25)=COUNTIF(denom,B25),SUMIF(denom,B25,volume),"")</f>
        <v/>
      </c>
      <c r="N25" s="13" t="str">
        <f ca="1">IF(COUNTIF($B$2:$B25,$B25)=COUNTIF(denom,$B25),SUMIF(denom,$B25,quté),"")</f>
        <v/>
      </c>
    </row>
    <row r="26" spans="1:14">
      <c r="A26" s="3">
        <v>43210</v>
      </c>
      <c r="B26" s="4" t="s">
        <v>36</v>
      </c>
      <c r="C26" s="4" t="s">
        <v>37</v>
      </c>
      <c r="D26" s="6" t="s">
        <v>38</v>
      </c>
      <c r="E26" s="4" t="s">
        <v>15</v>
      </c>
      <c r="F26" s="4" t="s">
        <v>16</v>
      </c>
      <c r="G26" s="4" t="s">
        <v>39</v>
      </c>
      <c r="H26" s="4" t="s">
        <v>16</v>
      </c>
      <c r="I26" s="4" t="s">
        <v>48</v>
      </c>
      <c r="J26" s="4" t="s">
        <v>41</v>
      </c>
      <c r="K26" s="4"/>
      <c r="L26" s="4">
        <v>36.4</v>
      </c>
      <c r="M26" s="13" t="str">
        <f ca="1">IF(COUNTIF(B$2:B26,B26)=COUNTIF(denom,B26),SUMIF(denom,B26,volume),"")</f>
        <v/>
      </c>
      <c r="N26" s="13" t="str">
        <f ca="1">IF(COUNTIF($B$2:$B26,$B26)=COUNTIF(denom,$B26),SUMIF(denom,$B26,quté),"")</f>
        <v/>
      </c>
    </row>
    <row r="27" spans="1:14">
      <c r="A27" s="3">
        <v>43210</v>
      </c>
      <c r="B27" s="4" t="s">
        <v>36</v>
      </c>
      <c r="C27" s="4" t="s">
        <v>37</v>
      </c>
      <c r="D27" s="6" t="s">
        <v>38</v>
      </c>
      <c r="E27" s="4" t="s">
        <v>15</v>
      </c>
      <c r="F27" s="4" t="s">
        <v>16</v>
      </c>
      <c r="G27" s="4" t="s">
        <v>39</v>
      </c>
      <c r="H27" s="4" t="s">
        <v>16</v>
      </c>
      <c r="I27" s="4" t="s">
        <v>49</v>
      </c>
      <c r="J27" s="4" t="s">
        <v>41</v>
      </c>
      <c r="K27" s="4"/>
      <c r="L27" s="4">
        <v>29.6</v>
      </c>
      <c r="M27" s="13" t="str">
        <f ca="1">IF(COUNTIF(B$2:B27,B27)=COUNTIF(denom,B27),SUMIF(denom,B27,volume),"")</f>
        <v/>
      </c>
      <c r="N27" s="13" t="str">
        <f ca="1">IF(COUNTIF($B$2:$B27,$B27)=COUNTIF(denom,$B27),SUMIF(denom,$B27,quté),"")</f>
        <v/>
      </c>
    </row>
    <row r="28" spans="1:14">
      <c r="A28" s="3">
        <v>43211</v>
      </c>
      <c r="B28" s="4" t="s">
        <v>36</v>
      </c>
      <c r="C28" s="4" t="s">
        <v>37</v>
      </c>
      <c r="D28" s="6" t="s">
        <v>38</v>
      </c>
      <c r="E28" s="4" t="s">
        <v>15</v>
      </c>
      <c r="F28" s="4" t="s">
        <v>16</v>
      </c>
      <c r="G28" s="4" t="s">
        <v>39</v>
      </c>
      <c r="H28" s="4" t="s">
        <v>16</v>
      </c>
      <c r="I28" s="4" t="s">
        <v>50</v>
      </c>
      <c r="J28" s="4" t="s">
        <v>41</v>
      </c>
      <c r="K28" s="4"/>
      <c r="L28" s="4">
        <v>33</v>
      </c>
      <c r="M28" s="13" t="str">
        <f ca="1">IF(COUNTIF(B$2:B28,B28)=COUNTIF(denom,B28),SUMIF(denom,B28,volume),"")</f>
        <v/>
      </c>
      <c r="N28" s="13" t="str">
        <f ca="1">IF(COUNTIF($B$2:$B28,$B28)=COUNTIF(denom,$B28),SUMIF(denom,$B28,quté),"")</f>
        <v/>
      </c>
    </row>
    <row r="29" spans="1:14">
      <c r="A29" s="3">
        <v>43211</v>
      </c>
      <c r="B29" s="4" t="s">
        <v>36</v>
      </c>
      <c r="C29" s="4" t="s">
        <v>37</v>
      </c>
      <c r="D29" s="6" t="s">
        <v>38</v>
      </c>
      <c r="E29" s="4" t="s">
        <v>15</v>
      </c>
      <c r="F29" s="4" t="s">
        <v>16</v>
      </c>
      <c r="G29" s="4" t="s">
        <v>39</v>
      </c>
      <c r="H29" s="4" t="s">
        <v>16</v>
      </c>
      <c r="I29" s="4" t="s">
        <v>51</v>
      </c>
      <c r="J29" s="4" t="s">
        <v>41</v>
      </c>
      <c r="K29" s="4"/>
      <c r="L29" s="4">
        <v>32.6</v>
      </c>
      <c r="M29" s="13" t="str">
        <f ca="1">IF(COUNTIF(B$2:B29,B29)=COUNTIF(denom,B29),SUMIF(denom,B29,volume),"")</f>
        <v/>
      </c>
      <c r="N29" s="13" t="str">
        <f ca="1">IF(COUNTIF($B$2:$B29,$B29)=COUNTIF(denom,$B29),SUMIF(denom,$B29,quté),"")</f>
        <v/>
      </c>
    </row>
    <row r="30" spans="1:14">
      <c r="A30" s="3">
        <v>43211</v>
      </c>
      <c r="B30" s="4" t="s">
        <v>36</v>
      </c>
      <c r="C30" s="4" t="s">
        <v>37</v>
      </c>
      <c r="D30" s="6" t="s">
        <v>38</v>
      </c>
      <c r="E30" s="4" t="s">
        <v>15</v>
      </c>
      <c r="F30" s="4" t="s">
        <v>16</v>
      </c>
      <c r="G30" s="4" t="s">
        <v>39</v>
      </c>
      <c r="H30" s="4" t="s">
        <v>16</v>
      </c>
      <c r="I30" s="4" t="s">
        <v>52</v>
      </c>
      <c r="J30" s="4" t="s">
        <v>41</v>
      </c>
      <c r="K30" s="4"/>
      <c r="L30" s="4">
        <v>31</v>
      </c>
      <c r="M30" s="13" t="str">
        <f ca="1">IF(COUNTIF(B$2:B30,B30)=COUNTIF(denom,B30),SUMIF(denom,B30,volume),"")</f>
        <v/>
      </c>
      <c r="N30" s="13" t="str">
        <f ca="1">IF(COUNTIF($B$2:$B30,$B30)=COUNTIF(denom,$B30),SUMIF(denom,$B30,quté),"")</f>
        <v/>
      </c>
    </row>
    <row r="31" spans="1:14">
      <c r="A31" s="3">
        <v>43212</v>
      </c>
      <c r="B31" s="4" t="s">
        <v>12</v>
      </c>
      <c r="C31" s="4" t="s">
        <v>13</v>
      </c>
      <c r="D31" s="5" t="s">
        <v>14</v>
      </c>
      <c r="E31" s="4" t="s">
        <v>15</v>
      </c>
      <c r="F31" s="4" t="s">
        <v>16</v>
      </c>
      <c r="G31" s="4" t="s">
        <v>17</v>
      </c>
      <c r="H31" s="4" t="s">
        <v>16</v>
      </c>
      <c r="I31" s="4" t="s">
        <v>53</v>
      </c>
      <c r="J31" s="4" t="s">
        <v>41</v>
      </c>
      <c r="K31" s="4">
        <v>28</v>
      </c>
      <c r="L31" s="4"/>
      <c r="M31" s="13" t="str">
        <f ca="1">IF(COUNTIF(B$2:B31,B31)=COUNTIF(denom,B31),SUMIF(denom,B31,volume),"")</f>
        <v/>
      </c>
      <c r="N31" s="13" t="str">
        <f ca="1">IF(COUNTIF($B$2:$B31,$B31)=COUNTIF(denom,$B31),SUMIF(denom,$B31,quté),"")</f>
        <v/>
      </c>
    </row>
    <row r="32" spans="1:14">
      <c r="A32" s="3">
        <v>43212</v>
      </c>
      <c r="B32" s="4" t="s">
        <v>12</v>
      </c>
      <c r="C32" s="4" t="s">
        <v>13</v>
      </c>
      <c r="D32" s="5" t="s">
        <v>14</v>
      </c>
      <c r="E32" s="4" t="s">
        <v>15</v>
      </c>
      <c r="F32" s="4" t="s">
        <v>16</v>
      </c>
      <c r="G32" s="4" t="s">
        <v>17</v>
      </c>
      <c r="H32" s="4" t="s">
        <v>16</v>
      </c>
      <c r="I32" s="4" t="s">
        <v>54</v>
      </c>
      <c r="J32" s="4" t="s">
        <v>41</v>
      </c>
      <c r="K32" s="4">
        <v>28</v>
      </c>
      <c r="L32" s="4"/>
      <c r="M32" s="13" t="str">
        <f ca="1">IF(COUNTIF(B$2:B32,B32)=COUNTIF(denom,B32),SUMIF(denom,B32,volume),"")</f>
        <v/>
      </c>
      <c r="N32" s="13" t="str">
        <f ca="1">IF(COUNTIF($B$2:$B32,$B32)=COUNTIF(denom,$B32),SUMIF(denom,$B32,quté),"")</f>
        <v/>
      </c>
    </row>
    <row r="33" spans="1:14">
      <c r="A33" s="3">
        <v>43212</v>
      </c>
      <c r="B33" s="4" t="s">
        <v>12</v>
      </c>
      <c r="C33" s="4" t="s">
        <v>13</v>
      </c>
      <c r="D33" s="5" t="s">
        <v>14</v>
      </c>
      <c r="E33" s="4" t="s">
        <v>15</v>
      </c>
      <c r="F33" s="4" t="s">
        <v>16</v>
      </c>
      <c r="G33" s="4" t="s">
        <v>17</v>
      </c>
      <c r="H33" s="4" t="s">
        <v>16</v>
      </c>
      <c r="I33" s="4" t="s">
        <v>55</v>
      </c>
      <c r="J33" s="4" t="s">
        <v>41</v>
      </c>
      <c r="K33" s="4">
        <v>28</v>
      </c>
      <c r="L33" s="4"/>
      <c r="M33" s="13" t="str">
        <f ca="1">IF(COUNTIF(B$2:B33,B33)=COUNTIF(denom,B33),SUMIF(denom,B33,volume),"")</f>
        <v/>
      </c>
      <c r="N33" s="13" t="str">
        <f ca="1">IF(COUNTIF($B$2:$B33,$B33)=COUNTIF(denom,$B33),SUMIF(denom,$B33,quté),"")</f>
        <v/>
      </c>
    </row>
    <row r="34" spans="1:14">
      <c r="A34" s="3">
        <v>43212</v>
      </c>
      <c r="B34" s="4" t="s">
        <v>12</v>
      </c>
      <c r="C34" s="4" t="s">
        <v>13</v>
      </c>
      <c r="D34" s="5" t="s">
        <v>14</v>
      </c>
      <c r="E34" s="4" t="s">
        <v>15</v>
      </c>
      <c r="F34" s="4" t="s">
        <v>16</v>
      </c>
      <c r="G34" s="4" t="s">
        <v>17</v>
      </c>
      <c r="H34" s="4" t="s">
        <v>16</v>
      </c>
      <c r="I34" s="4" t="s">
        <v>56</v>
      </c>
      <c r="J34" s="4" t="s">
        <v>41</v>
      </c>
      <c r="K34" s="4">
        <v>28</v>
      </c>
      <c r="L34" s="4"/>
      <c r="M34" s="13" t="str">
        <f ca="1">IF(COUNTIF(B$2:B34,B34)=COUNTIF(denom,B34),SUMIF(denom,B34,volume),"")</f>
        <v/>
      </c>
      <c r="N34" s="13" t="str">
        <f ca="1">IF(COUNTIF($B$2:$B34,$B34)=COUNTIF(denom,$B34),SUMIF(denom,$B34,quté),"")</f>
        <v/>
      </c>
    </row>
    <row r="35" spans="1:14">
      <c r="A35" s="3">
        <v>43212</v>
      </c>
      <c r="B35" s="4" t="s">
        <v>12</v>
      </c>
      <c r="C35" s="4" t="s">
        <v>13</v>
      </c>
      <c r="D35" s="5" t="s">
        <v>14</v>
      </c>
      <c r="E35" s="4" t="s">
        <v>15</v>
      </c>
      <c r="F35" s="4" t="s">
        <v>16</v>
      </c>
      <c r="G35" s="4" t="s">
        <v>17</v>
      </c>
      <c r="H35" s="4" t="s">
        <v>16</v>
      </c>
      <c r="I35" s="4" t="s">
        <v>57</v>
      </c>
      <c r="J35" s="4" t="s">
        <v>19</v>
      </c>
      <c r="K35" s="4">
        <v>28</v>
      </c>
      <c r="L35" s="4"/>
      <c r="M35" s="13" t="str">
        <f ca="1">IF(COUNTIF(B$2:B35,B35)=COUNTIF(denom,B35),SUMIF(denom,B35,volume),"")</f>
        <v/>
      </c>
      <c r="N35" s="13" t="str">
        <f ca="1">IF(COUNTIF($B$2:$B35,$B35)=COUNTIF(denom,$B35),SUMIF(denom,$B35,quté),"")</f>
        <v/>
      </c>
    </row>
    <row r="36" spans="1:14">
      <c r="A36" s="3">
        <v>43212</v>
      </c>
      <c r="B36" s="4" t="s">
        <v>12</v>
      </c>
      <c r="C36" s="4" t="s">
        <v>13</v>
      </c>
      <c r="D36" s="5" t="s">
        <v>14</v>
      </c>
      <c r="E36" s="4" t="s">
        <v>15</v>
      </c>
      <c r="F36" s="4" t="s">
        <v>16</v>
      </c>
      <c r="G36" s="4" t="s">
        <v>17</v>
      </c>
      <c r="H36" s="4" t="s">
        <v>16</v>
      </c>
      <c r="I36" s="4" t="s">
        <v>58</v>
      </c>
      <c r="J36" s="4" t="s">
        <v>19</v>
      </c>
      <c r="K36" s="4">
        <v>28</v>
      </c>
      <c r="L36" s="4"/>
      <c r="M36" s="13" t="str">
        <f ca="1">IF(COUNTIF(B$2:B36,B36)=COUNTIF(denom,B36),SUMIF(denom,B36,volume),"")</f>
        <v/>
      </c>
      <c r="N36" s="13" t="str">
        <f ca="1">IF(COUNTIF($B$2:$B36,$B36)=COUNTIF(denom,$B36),SUMIF(denom,$B36,quté),"")</f>
        <v/>
      </c>
    </row>
    <row r="37" spans="1:14">
      <c r="A37" s="3">
        <v>43212</v>
      </c>
      <c r="B37" s="4" t="s">
        <v>12</v>
      </c>
      <c r="C37" s="4" t="s">
        <v>13</v>
      </c>
      <c r="D37" s="5" t="s">
        <v>14</v>
      </c>
      <c r="E37" s="4" t="s">
        <v>15</v>
      </c>
      <c r="F37" s="4" t="s">
        <v>16</v>
      </c>
      <c r="G37" s="4" t="s">
        <v>17</v>
      </c>
      <c r="H37" s="4" t="s">
        <v>16</v>
      </c>
      <c r="I37" s="4" t="s">
        <v>59</v>
      </c>
      <c r="J37" s="4" t="s">
        <v>19</v>
      </c>
      <c r="K37" s="4">
        <v>28</v>
      </c>
      <c r="L37" s="4"/>
      <c r="M37" s="13" t="str">
        <f ca="1">IF(COUNTIF(B$2:B37,B37)=COUNTIF(denom,B37),SUMIF(denom,B37,volume),"")</f>
        <v/>
      </c>
      <c r="N37" s="13" t="str">
        <f ca="1">IF(COUNTIF($B$2:$B37,$B37)=COUNTIF(denom,$B37),SUMIF(denom,$B37,quté),"")</f>
        <v/>
      </c>
    </row>
    <row r="38" spans="1:14">
      <c r="A38" s="3">
        <v>43212</v>
      </c>
      <c r="B38" s="4" t="s">
        <v>12</v>
      </c>
      <c r="C38" s="4" t="s">
        <v>13</v>
      </c>
      <c r="D38" s="5" t="s">
        <v>14</v>
      </c>
      <c r="E38" s="4" t="s">
        <v>15</v>
      </c>
      <c r="F38" s="4" t="s">
        <v>16</v>
      </c>
      <c r="G38" s="4" t="s">
        <v>17</v>
      </c>
      <c r="H38" s="4" t="s">
        <v>16</v>
      </c>
      <c r="I38" s="4" t="s">
        <v>60</v>
      </c>
      <c r="J38" s="4" t="s">
        <v>19</v>
      </c>
      <c r="K38" s="4">
        <v>28</v>
      </c>
      <c r="L38" s="4"/>
      <c r="M38" s="13" t="str">
        <f ca="1">IF(COUNTIF(B$2:B38,B38)=COUNTIF(denom,B38),SUMIF(denom,B38,volume),"")</f>
        <v/>
      </c>
      <c r="N38" s="13" t="str">
        <f ca="1">IF(COUNTIF($B$2:$B38,$B38)=COUNTIF(denom,$B38),SUMIF(denom,$B38,quté),"")</f>
        <v/>
      </c>
    </row>
    <row r="39" spans="1:14">
      <c r="A39" s="3">
        <v>43212</v>
      </c>
      <c r="B39" s="4" t="s">
        <v>12</v>
      </c>
      <c r="C39" s="4" t="s">
        <v>13</v>
      </c>
      <c r="D39" s="5" t="s">
        <v>14</v>
      </c>
      <c r="E39" s="4" t="s">
        <v>15</v>
      </c>
      <c r="F39" s="4" t="s">
        <v>16</v>
      </c>
      <c r="G39" s="4" t="s">
        <v>17</v>
      </c>
      <c r="H39" s="4" t="s">
        <v>16</v>
      </c>
      <c r="I39" s="4" t="s">
        <v>61</v>
      </c>
      <c r="J39" s="4" t="s">
        <v>19</v>
      </c>
      <c r="K39" s="4">
        <v>28</v>
      </c>
      <c r="L39" s="4"/>
      <c r="M39" s="13" t="str">
        <f ca="1">IF(COUNTIF(B$2:B39,B39)=COUNTIF(denom,B39),SUMIF(denom,B39,volume),"")</f>
        <v/>
      </c>
      <c r="N39" s="13" t="str">
        <f ca="1">IF(COUNTIF($B$2:$B39,$B39)=COUNTIF(denom,$B39),SUMIF(denom,$B39,quté),"")</f>
        <v/>
      </c>
    </row>
    <row r="40" spans="1:14">
      <c r="A40" s="3">
        <v>43212</v>
      </c>
      <c r="B40" s="4" t="s">
        <v>12</v>
      </c>
      <c r="C40" s="4" t="s">
        <v>13</v>
      </c>
      <c r="D40" s="5" t="s">
        <v>14</v>
      </c>
      <c r="E40" s="4" t="s">
        <v>15</v>
      </c>
      <c r="F40" s="4" t="s">
        <v>16</v>
      </c>
      <c r="G40" s="4" t="s">
        <v>17</v>
      </c>
      <c r="H40" s="4" t="s">
        <v>16</v>
      </c>
      <c r="I40" s="4" t="s">
        <v>62</v>
      </c>
      <c r="J40" s="4" t="s">
        <v>19</v>
      </c>
      <c r="K40" s="4">
        <v>28</v>
      </c>
      <c r="L40" s="4"/>
      <c r="M40" s="13" t="str">
        <f ca="1">IF(COUNTIF(B$2:B40,B40)=COUNTIF(denom,B40),SUMIF(denom,B40,volume),"")</f>
        <v/>
      </c>
      <c r="N40" s="13" t="str">
        <f ca="1">IF(COUNTIF($B$2:$B40,$B40)=COUNTIF(denom,$B40),SUMIF(denom,$B40,quté),"")</f>
        <v/>
      </c>
    </row>
    <row r="41" spans="1:14">
      <c r="A41" s="3">
        <v>43212</v>
      </c>
      <c r="B41" s="4" t="s">
        <v>12</v>
      </c>
      <c r="C41" s="4" t="s">
        <v>13</v>
      </c>
      <c r="D41" s="5" t="s">
        <v>14</v>
      </c>
      <c r="E41" s="4" t="s">
        <v>15</v>
      </c>
      <c r="F41" s="4" t="s">
        <v>16</v>
      </c>
      <c r="G41" s="4" t="s">
        <v>17</v>
      </c>
      <c r="H41" s="4" t="s">
        <v>16</v>
      </c>
      <c r="I41" s="4" t="s">
        <v>63</v>
      </c>
      <c r="J41" s="4" t="s">
        <v>19</v>
      </c>
      <c r="K41" s="4">
        <v>28</v>
      </c>
      <c r="L41" s="4"/>
      <c r="M41" s="13" t="str">
        <f ca="1">IF(COUNTIF(B$2:B41,B41)=COUNTIF(denom,B41),SUMIF(denom,B41,volume),"")</f>
        <v/>
      </c>
      <c r="N41" s="13" t="str">
        <f ca="1">IF(COUNTIF($B$2:$B41,$B41)=COUNTIF(denom,$B41),SUMIF(denom,$B41,quté),"")</f>
        <v/>
      </c>
    </row>
    <row r="42" spans="1:14">
      <c r="A42" s="3">
        <v>43212</v>
      </c>
      <c r="B42" s="4" t="s">
        <v>12</v>
      </c>
      <c r="C42" s="4" t="s">
        <v>13</v>
      </c>
      <c r="D42" s="5" t="s">
        <v>14</v>
      </c>
      <c r="E42" s="4" t="s">
        <v>15</v>
      </c>
      <c r="F42" s="4" t="s">
        <v>16</v>
      </c>
      <c r="G42" s="4" t="s">
        <v>17</v>
      </c>
      <c r="H42" s="4" t="s">
        <v>16</v>
      </c>
      <c r="I42" s="4" t="s">
        <v>64</v>
      </c>
      <c r="J42" s="4" t="s">
        <v>19</v>
      </c>
      <c r="K42" s="4">
        <v>28</v>
      </c>
      <c r="L42" s="4"/>
      <c r="M42" s="13" t="str">
        <f ca="1">IF(COUNTIF(B$2:B42,B42)=COUNTIF(denom,B42),SUMIF(denom,B42,volume),"")</f>
        <v/>
      </c>
      <c r="N42" s="13" t="str">
        <f ca="1">IF(COUNTIF($B$2:$B42,$B42)=COUNTIF(denom,$B42),SUMIF(denom,$B42,quté),"")</f>
        <v/>
      </c>
    </row>
    <row r="43" spans="1:14">
      <c r="A43" s="3">
        <v>43212</v>
      </c>
      <c r="B43" s="4" t="s">
        <v>12</v>
      </c>
      <c r="C43" s="4" t="s">
        <v>13</v>
      </c>
      <c r="D43" s="5" t="s">
        <v>14</v>
      </c>
      <c r="E43" s="4" t="s">
        <v>15</v>
      </c>
      <c r="F43" s="4" t="s">
        <v>16</v>
      </c>
      <c r="G43" s="4" t="s">
        <v>17</v>
      </c>
      <c r="H43" s="4" t="s">
        <v>16</v>
      </c>
      <c r="I43" s="4" t="s">
        <v>65</v>
      </c>
      <c r="J43" s="4" t="s">
        <v>19</v>
      </c>
      <c r="K43" s="4">
        <v>28</v>
      </c>
      <c r="L43" s="4"/>
      <c r="M43" s="13" t="str">
        <f ca="1">IF(COUNTIF(B$2:B43,B43)=COUNTIF(denom,B43),SUMIF(denom,B43,volume),"")</f>
        <v/>
      </c>
      <c r="N43" s="13" t="str">
        <f ca="1">IF(COUNTIF($B$2:$B43,$B43)=COUNTIF(denom,$B43),SUMIF(denom,$B43,quté),"")</f>
        <v/>
      </c>
    </row>
    <row r="44" spans="1:14">
      <c r="A44" s="3">
        <v>43212</v>
      </c>
      <c r="B44" s="4" t="s">
        <v>12</v>
      </c>
      <c r="C44" s="4" t="s">
        <v>13</v>
      </c>
      <c r="D44" s="5" t="s">
        <v>14</v>
      </c>
      <c r="E44" s="4" t="s">
        <v>15</v>
      </c>
      <c r="F44" s="4" t="s">
        <v>16</v>
      </c>
      <c r="G44" s="4" t="s">
        <v>17</v>
      </c>
      <c r="H44" s="4" t="s">
        <v>16</v>
      </c>
      <c r="I44" s="4" t="s">
        <v>66</v>
      </c>
      <c r="J44" s="4" t="s">
        <v>19</v>
      </c>
      <c r="K44" s="4">
        <v>28</v>
      </c>
      <c r="L44" s="4"/>
      <c r="M44" s="13" t="str">
        <f ca="1">IF(COUNTIF(B$2:B44,B44)=COUNTIF(denom,B44),SUMIF(denom,B44,volume),"")</f>
        <v/>
      </c>
      <c r="N44" s="13" t="str">
        <f ca="1">IF(COUNTIF($B$2:$B44,$B44)=COUNTIF(denom,$B44),SUMIF(denom,$B44,quté),"")</f>
        <v/>
      </c>
    </row>
    <row r="45" spans="1:14">
      <c r="A45" s="3">
        <v>43221</v>
      </c>
      <c r="B45" s="4" t="s">
        <v>12</v>
      </c>
      <c r="C45" s="4" t="s">
        <v>13</v>
      </c>
      <c r="D45" s="5" t="s">
        <v>14</v>
      </c>
      <c r="E45" s="4" t="s">
        <v>15</v>
      </c>
      <c r="F45" s="4" t="s">
        <v>16</v>
      </c>
      <c r="G45" s="4" t="s">
        <v>17</v>
      </c>
      <c r="H45" s="4" t="s">
        <v>16</v>
      </c>
      <c r="I45" s="4" t="s">
        <v>67</v>
      </c>
      <c r="J45" s="4" t="s">
        <v>19</v>
      </c>
      <c r="K45" s="4">
        <v>28</v>
      </c>
      <c r="L45" s="4"/>
      <c r="M45" s="13" t="str">
        <f ca="1">IF(COUNTIF(B$2:B45,B45)=COUNTIF(denom,B45),SUMIF(denom,B45,volume),"")</f>
        <v/>
      </c>
      <c r="N45" s="13" t="str">
        <f ca="1">IF(COUNTIF($B$2:$B45,$B45)=COUNTIF(denom,$B45),SUMIF(denom,$B45,quté),"")</f>
        <v/>
      </c>
    </row>
    <row r="46" spans="1:14">
      <c r="A46" s="3">
        <v>43221</v>
      </c>
      <c r="B46" s="4" t="s">
        <v>12</v>
      </c>
      <c r="C46" s="4" t="s">
        <v>13</v>
      </c>
      <c r="D46" s="5" t="s">
        <v>14</v>
      </c>
      <c r="E46" s="4" t="s">
        <v>15</v>
      </c>
      <c r="F46" s="4" t="s">
        <v>16</v>
      </c>
      <c r="G46" s="4" t="s">
        <v>17</v>
      </c>
      <c r="H46" s="4" t="s">
        <v>16</v>
      </c>
      <c r="I46" s="4" t="s">
        <v>68</v>
      </c>
      <c r="J46" s="4" t="s">
        <v>19</v>
      </c>
      <c r="K46" s="4">
        <v>28</v>
      </c>
      <c r="L46" s="4"/>
      <c r="M46" s="13" t="str">
        <f ca="1">IF(COUNTIF(B$2:B46,B46)=COUNTIF(denom,B46),SUMIF(denom,B46,volume),"")</f>
        <v/>
      </c>
      <c r="N46" s="13" t="str">
        <f ca="1">IF(COUNTIF($B$2:$B46,$B46)=COUNTIF(denom,$B46),SUMIF(denom,$B46,quté),"")</f>
        <v/>
      </c>
    </row>
    <row r="47" spans="1:14">
      <c r="A47" s="3">
        <v>43221</v>
      </c>
      <c r="B47" s="4" t="s">
        <v>12</v>
      </c>
      <c r="C47" s="4" t="s">
        <v>13</v>
      </c>
      <c r="D47" s="5" t="s">
        <v>14</v>
      </c>
      <c r="E47" s="4" t="s">
        <v>15</v>
      </c>
      <c r="F47" s="4" t="s">
        <v>16</v>
      </c>
      <c r="G47" s="4" t="s">
        <v>17</v>
      </c>
      <c r="H47" s="4" t="s">
        <v>16</v>
      </c>
      <c r="I47" s="4" t="s">
        <v>69</v>
      </c>
      <c r="J47" s="4" t="s">
        <v>19</v>
      </c>
      <c r="K47" s="4">
        <v>28</v>
      </c>
      <c r="L47" s="4"/>
      <c r="M47" s="13" t="str">
        <f ca="1">IF(COUNTIF(B$2:B47,B47)=COUNTIF(denom,B47),SUMIF(denom,B47,volume),"")</f>
        <v/>
      </c>
      <c r="N47" s="13" t="str">
        <f ca="1">IF(COUNTIF($B$2:$B47,$B47)=COUNTIF(denom,$B47),SUMIF(denom,$B47,quté),"")</f>
        <v/>
      </c>
    </row>
    <row r="48" spans="1:14">
      <c r="A48" s="3">
        <v>43221</v>
      </c>
      <c r="B48" s="4" t="s">
        <v>12</v>
      </c>
      <c r="C48" s="4" t="s">
        <v>13</v>
      </c>
      <c r="D48" s="5" t="s">
        <v>14</v>
      </c>
      <c r="E48" s="4" t="s">
        <v>15</v>
      </c>
      <c r="F48" s="4" t="s">
        <v>16</v>
      </c>
      <c r="G48" s="4" t="s">
        <v>17</v>
      </c>
      <c r="H48" s="4" t="s">
        <v>16</v>
      </c>
      <c r="I48" s="4" t="s">
        <v>70</v>
      </c>
      <c r="J48" s="4" t="s">
        <v>19</v>
      </c>
      <c r="K48" s="4">
        <v>28</v>
      </c>
      <c r="L48" s="4"/>
      <c r="M48" s="13">
        <f ca="1">IF(COUNTIF(B$2:B48,B48)=COUNTIF(denom,B48),SUMIF(denom,B48,volume),"")</f>
        <v>980</v>
      </c>
      <c r="N48" s="13">
        <f ca="1">IF(COUNTIF($B$2:$B48,$B48)=COUNTIF(denom,$B48),SUMIF(denom,$B48,quté),"")</f>
        <v>0</v>
      </c>
    </row>
    <row r="49" spans="1:14">
      <c r="A49" s="3">
        <v>43221</v>
      </c>
      <c r="B49" s="4" t="s">
        <v>36</v>
      </c>
      <c r="C49" s="4" t="s">
        <v>37</v>
      </c>
      <c r="D49" s="6" t="s">
        <v>38</v>
      </c>
      <c r="E49" s="4" t="s">
        <v>15</v>
      </c>
      <c r="F49" s="4" t="s">
        <v>16</v>
      </c>
      <c r="G49" s="4" t="s">
        <v>39</v>
      </c>
      <c r="H49" s="4" t="s">
        <v>16</v>
      </c>
      <c r="I49" s="4" t="s">
        <v>50</v>
      </c>
      <c r="J49" s="4" t="s">
        <v>19</v>
      </c>
      <c r="K49" s="4"/>
      <c r="L49" s="4">
        <v>33</v>
      </c>
      <c r="M49" s="13" t="str">
        <f ca="1">IF(COUNTIF(B$2:B49,B49)=COUNTIF(denom,B49),SUMIF(denom,B49,volume),"")</f>
        <v/>
      </c>
      <c r="N49" s="13" t="str">
        <f ca="1">IF(COUNTIF($B$2:$B49,$B49)=COUNTIF(denom,$B49),SUMIF(denom,$B49,quté),"")</f>
        <v/>
      </c>
    </row>
    <row r="50" spans="1:14">
      <c r="A50" s="3">
        <v>43221</v>
      </c>
      <c r="B50" s="4" t="s">
        <v>36</v>
      </c>
      <c r="C50" s="4" t="s">
        <v>37</v>
      </c>
      <c r="D50" s="6" t="s">
        <v>38</v>
      </c>
      <c r="E50" s="4" t="s">
        <v>15</v>
      </c>
      <c r="F50" s="4" t="s">
        <v>16</v>
      </c>
      <c r="G50" s="4" t="s">
        <v>39</v>
      </c>
      <c r="H50" s="4" t="s">
        <v>16</v>
      </c>
      <c r="I50" s="4" t="s">
        <v>51</v>
      </c>
      <c r="J50" s="4" t="s">
        <v>19</v>
      </c>
      <c r="K50" s="4"/>
      <c r="L50" s="4">
        <v>32.6</v>
      </c>
      <c r="M50" s="13" t="str">
        <f ca="1">IF(COUNTIF(B$2:B50,B50)=COUNTIF(denom,B50),SUMIF(denom,B50,volume),"")</f>
        <v/>
      </c>
      <c r="N50" s="13" t="str">
        <f ca="1">IF(COUNTIF($B$2:$B50,$B50)=COUNTIF(denom,$B50),SUMIF(denom,$B50,quté),"")</f>
        <v/>
      </c>
    </row>
    <row r="51" spans="1:14">
      <c r="A51" s="3">
        <v>43221</v>
      </c>
      <c r="B51" s="4" t="s">
        <v>36</v>
      </c>
      <c r="C51" s="4" t="s">
        <v>37</v>
      </c>
      <c r="D51" s="6" t="s">
        <v>38</v>
      </c>
      <c r="E51" s="4" t="s">
        <v>15</v>
      </c>
      <c r="F51" s="4" t="s">
        <v>16</v>
      </c>
      <c r="G51" s="4" t="s">
        <v>39</v>
      </c>
      <c r="H51" s="4" t="s">
        <v>16</v>
      </c>
      <c r="I51" s="4" t="s">
        <v>52</v>
      </c>
      <c r="J51" s="4" t="s">
        <v>19</v>
      </c>
      <c r="K51" s="4"/>
      <c r="L51" s="4">
        <v>31</v>
      </c>
      <c r="M51" s="13" t="str">
        <f ca="1">IF(COUNTIF(B$2:B51,B51)=COUNTIF(denom,B51),SUMIF(denom,B51,volume),"")</f>
        <v/>
      </c>
      <c r="N51" s="13" t="str">
        <f ca="1">IF(COUNTIF($B$2:$B51,$B51)=COUNTIF(denom,$B51),SUMIF(denom,$B51,quté),"")</f>
        <v/>
      </c>
    </row>
    <row r="52" spans="1:14">
      <c r="A52" s="3">
        <v>43221</v>
      </c>
      <c r="B52" s="4" t="s">
        <v>36</v>
      </c>
      <c r="C52" s="4" t="s">
        <v>37</v>
      </c>
      <c r="D52" s="6" t="s">
        <v>38</v>
      </c>
      <c r="E52" s="4" t="s">
        <v>15</v>
      </c>
      <c r="F52" s="4" t="s">
        <v>16</v>
      </c>
      <c r="G52" s="4" t="s">
        <v>39</v>
      </c>
      <c r="H52" s="4" t="s">
        <v>16</v>
      </c>
      <c r="I52" s="4" t="s">
        <v>71</v>
      </c>
      <c r="J52" s="4" t="s">
        <v>41</v>
      </c>
      <c r="K52" s="4"/>
      <c r="L52" s="4">
        <v>29.4</v>
      </c>
      <c r="M52" s="13" t="str">
        <f ca="1">IF(COUNTIF(B$2:B52,B52)=COUNTIF(denom,B52),SUMIF(denom,B52,volume),"")</f>
        <v/>
      </c>
      <c r="N52" s="13" t="str">
        <f ca="1">IF(COUNTIF($B$2:$B52,$B52)=COUNTIF(denom,$B52),SUMIF(denom,$B52,quté),"")</f>
        <v/>
      </c>
    </row>
    <row r="53" spans="1:14">
      <c r="A53" s="3">
        <v>43221</v>
      </c>
      <c r="B53" s="4" t="s">
        <v>36</v>
      </c>
      <c r="C53" s="4" t="s">
        <v>37</v>
      </c>
      <c r="D53" s="6" t="s">
        <v>38</v>
      </c>
      <c r="E53" s="4" t="s">
        <v>15</v>
      </c>
      <c r="F53" s="4" t="s">
        <v>16</v>
      </c>
      <c r="G53" s="4" t="s">
        <v>39</v>
      </c>
      <c r="H53" s="4" t="s">
        <v>16</v>
      </c>
      <c r="I53" s="4" t="s">
        <v>72</v>
      </c>
      <c r="J53" s="4" t="s">
        <v>41</v>
      </c>
      <c r="K53" s="4"/>
      <c r="L53" s="4">
        <v>27.8</v>
      </c>
      <c r="M53" s="13" t="str">
        <f ca="1">IF(COUNTIF(B$2:B53,B53)=COUNTIF(denom,B53),SUMIF(denom,B53,volume),"")</f>
        <v/>
      </c>
      <c r="N53" s="13" t="str">
        <f ca="1">IF(COUNTIF($B$2:$B53,$B53)=COUNTIF(denom,$B53),SUMIF(denom,$B53,quté),"")</f>
        <v/>
      </c>
    </row>
    <row r="54" spans="1:14">
      <c r="A54" s="3">
        <v>43222</v>
      </c>
      <c r="B54" s="4" t="s">
        <v>36</v>
      </c>
      <c r="C54" s="4" t="s">
        <v>37</v>
      </c>
      <c r="D54" s="6" t="s">
        <v>38</v>
      </c>
      <c r="E54" s="4" t="s">
        <v>15</v>
      </c>
      <c r="F54" s="4" t="s">
        <v>16</v>
      </c>
      <c r="G54" s="4" t="s">
        <v>39</v>
      </c>
      <c r="H54" s="4" t="s">
        <v>16</v>
      </c>
      <c r="I54" s="4" t="s">
        <v>73</v>
      </c>
      <c r="J54" s="4" t="s">
        <v>41</v>
      </c>
      <c r="K54" s="4"/>
      <c r="L54" s="4">
        <v>28.2</v>
      </c>
      <c r="M54" s="13" t="str">
        <f ca="1">IF(COUNTIF(B$2:B54,B54)=COUNTIF(denom,B54),SUMIF(denom,B54,volume),"")</f>
        <v/>
      </c>
      <c r="N54" s="13" t="str">
        <f ca="1">IF(COUNTIF($B$2:$B54,$B54)=COUNTIF(denom,$B54),SUMIF(denom,$B54,quté),"")</f>
        <v/>
      </c>
    </row>
    <row r="55" spans="1:14">
      <c r="A55" s="3">
        <v>43222</v>
      </c>
      <c r="B55" s="4" t="s">
        <v>36</v>
      </c>
      <c r="C55" s="4" t="s">
        <v>37</v>
      </c>
      <c r="D55" s="6" t="s">
        <v>38</v>
      </c>
      <c r="E55" s="4" t="s">
        <v>15</v>
      </c>
      <c r="F55" s="4" t="s">
        <v>16</v>
      </c>
      <c r="G55" s="4" t="s">
        <v>39</v>
      </c>
      <c r="H55" s="4" t="s">
        <v>16</v>
      </c>
      <c r="I55" s="4" t="s">
        <v>74</v>
      </c>
      <c r="J55" s="4" t="s">
        <v>41</v>
      </c>
      <c r="K55" s="4"/>
      <c r="L55" s="4">
        <v>28.6</v>
      </c>
      <c r="M55" s="13" t="str">
        <f ca="1">IF(COUNTIF(B$2:B55,B55)=COUNTIF(denom,B55),SUMIF(denom,B55,volume),"")</f>
        <v/>
      </c>
      <c r="N55" s="13" t="str">
        <f ca="1">IF(COUNTIF($B$2:$B55,$B55)=COUNTIF(denom,$B55),SUMIF(denom,$B55,quté),"")</f>
        <v/>
      </c>
    </row>
    <row r="56" spans="1:14">
      <c r="A56" s="3">
        <v>43222</v>
      </c>
      <c r="B56" s="4" t="s">
        <v>36</v>
      </c>
      <c r="C56" s="4" t="s">
        <v>37</v>
      </c>
      <c r="D56" s="6" t="s">
        <v>38</v>
      </c>
      <c r="E56" s="4" t="s">
        <v>15</v>
      </c>
      <c r="F56" s="4" t="s">
        <v>16</v>
      </c>
      <c r="G56" s="4" t="s">
        <v>39</v>
      </c>
      <c r="H56" s="4" t="s">
        <v>16</v>
      </c>
      <c r="I56" s="4" t="s">
        <v>75</v>
      </c>
      <c r="J56" s="4" t="s">
        <v>41</v>
      </c>
      <c r="K56" s="4"/>
      <c r="L56" s="4">
        <v>29</v>
      </c>
      <c r="M56" s="13" t="str">
        <f ca="1">IF(COUNTIF(B$2:B56,B56)=COUNTIF(denom,B56),SUMIF(denom,B56,volume),"")</f>
        <v/>
      </c>
      <c r="N56" s="13" t="str">
        <f ca="1">IF(COUNTIF($B$2:$B56,$B56)=COUNTIF(denom,$B56),SUMIF(denom,$B56,quté),"")</f>
        <v/>
      </c>
    </row>
    <row r="57" spans="1:14">
      <c r="A57" s="3">
        <v>43222</v>
      </c>
      <c r="B57" s="4" t="s">
        <v>36</v>
      </c>
      <c r="C57" s="4" t="s">
        <v>37</v>
      </c>
      <c r="D57" s="6" t="s">
        <v>38</v>
      </c>
      <c r="E57" s="4" t="s">
        <v>15</v>
      </c>
      <c r="F57" s="4" t="s">
        <v>16</v>
      </c>
      <c r="G57" s="4" t="s">
        <v>39</v>
      </c>
      <c r="H57" s="4" t="s">
        <v>16</v>
      </c>
      <c r="I57" s="4" t="s">
        <v>76</v>
      </c>
      <c r="J57" s="4" t="s">
        <v>41</v>
      </c>
      <c r="K57" s="4"/>
      <c r="L57" s="4">
        <v>29.4</v>
      </c>
      <c r="M57" s="13" t="str">
        <f ca="1">IF(COUNTIF(B$2:B57,B57)=COUNTIF(denom,B57),SUMIF(denom,B57,volume),"")</f>
        <v/>
      </c>
      <c r="N57" s="13" t="str">
        <f ca="1">IF(COUNTIF($B$2:$B57,$B57)=COUNTIF(denom,$B57),SUMIF(denom,$B57,quté),"")</f>
        <v/>
      </c>
    </row>
    <row r="58" spans="1:14">
      <c r="A58" s="3">
        <v>43222</v>
      </c>
      <c r="B58" s="4" t="s">
        <v>36</v>
      </c>
      <c r="C58" s="4" t="s">
        <v>37</v>
      </c>
      <c r="D58" s="6" t="s">
        <v>38</v>
      </c>
      <c r="E58" s="4" t="s">
        <v>15</v>
      </c>
      <c r="F58" s="4" t="s">
        <v>16</v>
      </c>
      <c r="G58" s="4" t="s">
        <v>39</v>
      </c>
      <c r="H58" s="4" t="s">
        <v>16</v>
      </c>
      <c r="I58" s="4" t="s">
        <v>77</v>
      </c>
      <c r="J58" s="4" t="s">
        <v>41</v>
      </c>
      <c r="K58" s="4"/>
      <c r="L58" s="4">
        <v>29.8</v>
      </c>
      <c r="M58" s="13" t="str">
        <f ca="1">IF(COUNTIF(B$2:B58,B58)=COUNTIF(denom,B58),SUMIF(denom,B58,volume),"")</f>
        <v/>
      </c>
      <c r="N58" s="13" t="str">
        <f ca="1">IF(COUNTIF($B$2:$B58,$B58)=COUNTIF(denom,$B58),SUMIF(denom,$B58,quté),"")</f>
        <v/>
      </c>
    </row>
    <row r="59" spans="1:14">
      <c r="A59" s="3">
        <v>43222</v>
      </c>
      <c r="B59" s="4" t="s">
        <v>36</v>
      </c>
      <c r="C59" s="4" t="s">
        <v>37</v>
      </c>
      <c r="D59" s="6" t="s">
        <v>38</v>
      </c>
      <c r="E59" s="4" t="s">
        <v>15</v>
      </c>
      <c r="F59" s="4" t="s">
        <v>16</v>
      </c>
      <c r="G59" s="4" t="s">
        <v>39</v>
      </c>
      <c r="H59" s="4" t="s">
        <v>16</v>
      </c>
      <c r="I59" s="4" t="s">
        <v>78</v>
      </c>
      <c r="J59" s="4" t="s">
        <v>41</v>
      </c>
      <c r="K59" s="4"/>
      <c r="L59" s="4">
        <v>30.2</v>
      </c>
      <c r="M59" s="13">
        <f ca="1">IF(COUNTIF(B$2:B59,B59)=COUNTIF(denom,B59),SUMIF(denom,B59,volume),"")</f>
        <v>0</v>
      </c>
      <c r="N59" s="13">
        <f ca="1">IF(COUNTIF($B$2:$B59,$B59)=COUNTIF(denom,$B59),SUMIF(denom,$B59,quté),"")</f>
        <v>700.00000000000011</v>
      </c>
    </row>
    <row r="60" spans="1:14">
      <c r="A60" s="3">
        <v>43223</v>
      </c>
      <c r="B60" s="4" t="s">
        <v>79</v>
      </c>
      <c r="C60" s="4" t="s">
        <v>80</v>
      </c>
      <c r="D60" s="7" t="s">
        <v>81</v>
      </c>
      <c r="E60" s="4" t="s">
        <v>15</v>
      </c>
      <c r="F60" s="4" t="s">
        <v>16</v>
      </c>
      <c r="G60" s="4" t="s">
        <v>17</v>
      </c>
      <c r="H60" s="4" t="s">
        <v>16</v>
      </c>
      <c r="I60" s="4" t="s">
        <v>82</v>
      </c>
      <c r="J60" s="4" t="s">
        <v>41</v>
      </c>
      <c r="K60" s="4"/>
      <c r="L60" s="4">
        <v>5</v>
      </c>
      <c r="M60" s="13">
        <f ca="1">IF(COUNTIF(B$2:B60,B60)=COUNTIF(denom,B60),SUMIF(denom,B60,volume),"")</f>
        <v>0</v>
      </c>
      <c r="N60" s="13">
        <f ca="1">IF(COUNTIF($B$2:$B60,$B60)=COUNTIF(denom,$B60),SUMIF(denom,$B60,quté),"")</f>
        <v>5</v>
      </c>
    </row>
    <row r="61" spans="1:14">
      <c r="A61" s="3">
        <v>43210</v>
      </c>
      <c r="B61" s="4" t="s">
        <v>83</v>
      </c>
      <c r="C61" s="4" t="s">
        <v>84</v>
      </c>
      <c r="D61" s="5" t="s">
        <v>14</v>
      </c>
      <c r="E61" s="4" t="s">
        <v>15</v>
      </c>
      <c r="F61" s="4" t="s">
        <v>16</v>
      </c>
      <c r="G61" s="4" t="s">
        <v>39</v>
      </c>
      <c r="H61" s="4" t="s">
        <v>16</v>
      </c>
      <c r="I61" s="4" t="s">
        <v>85</v>
      </c>
      <c r="J61" s="4" t="s">
        <v>19</v>
      </c>
      <c r="K61" s="4">
        <v>2</v>
      </c>
      <c r="L61" s="4"/>
      <c r="M61" s="13" t="str">
        <f ca="1">IF(COUNTIF(B$2:B61,B61)=COUNTIF(denom,B61),SUMIF(denom,B61,volume),"")</f>
        <v/>
      </c>
      <c r="N61" s="13" t="str">
        <f ca="1">IF(COUNTIF($B$2:$B61,$B61)=COUNTIF(denom,$B61),SUMIF(denom,$B61,quté),"")</f>
        <v/>
      </c>
    </row>
    <row r="62" spans="1:14">
      <c r="A62" s="3">
        <v>43210</v>
      </c>
      <c r="B62" s="4" t="s">
        <v>83</v>
      </c>
      <c r="C62" s="4" t="s">
        <v>84</v>
      </c>
      <c r="D62" s="5" t="s">
        <v>14</v>
      </c>
      <c r="E62" s="4" t="s">
        <v>15</v>
      </c>
      <c r="F62" s="4" t="s">
        <v>16</v>
      </c>
      <c r="G62" s="4" t="s">
        <v>39</v>
      </c>
      <c r="H62" s="4" t="s">
        <v>16</v>
      </c>
      <c r="I62" s="4" t="s">
        <v>86</v>
      </c>
      <c r="J62" s="4" t="s">
        <v>19</v>
      </c>
      <c r="K62" s="4">
        <v>2</v>
      </c>
      <c r="L62" s="4"/>
      <c r="M62" s="13" t="str">
        <f ca="1">IF(COUNTIF(B$2:B62,B62)=COUNTIF(denom,B62),SUMIF(denom,B62,volume),"")</f>
        <v/>
      </c>
      <c r="N62" s="13" t="str">
        <f ca="1">IF(COUNTIF($B$2:$B62,$B62)=COUNTIF(denom,$B62),SUMIF(denom,$B62,quté),"")</f>
        <v/>
      </c>
    </row>
    <row r="63" spans="1:14">
      <c r="A63" s="3">
        <v>43210</v>
      </c>
      <c r="B63" s="4" t="s">
        <v>83</v>
      </c>
      <c r="C63" s="4" t="s">
        <v>84</v>
      </c>
      <c r="D63" s="5" t="s">
        <v>14</v>
      </c>
      <c r="E63" s="4" t="s">
        <v>15</v>
      </c>
      <c r="F63" s="4" t="s">
        <v>16</v>
      </c>
      <c r="G63" s="4" t="s">
        <v>39</v>
      </c>
      <c r="H63" s="4" t="s">
        <v>16</v>
      </c>
      <c r="I63" s="4" t="s">
        <v>87</v>
      </c>
      <c r="J63" s="4" t="s">
        <v>41</v>
      </c>
      <c r="K63" s="4">
        <v>2</v>
      </c>
      <c r="L63" s="4"/>
      <c r="M63" s="13" t="str">
        <f ca="1">IF(COUNTIF(B$2:B63,B63)=COUNTIF(denom,B63),SUMIF(denom,B63,volume),"")</f>
        <v/>
      </c>
      <c r="N63" s="13" t="str">
        <f ca="1">IF(COUNTIF($B$2:$B63,$B63)=COUNTIF(denom,$B63),SUMIF(denom,$B63,quté),"")</f>
        <v/>
      </c>
    </row>
    <row r="64" spans="1:14">
      <c r="A64" s="3">
        <v>43210</v>
      </c>
      <c r="B64" s="4" t="s">
        <v>83</v>
      </c>
      <c r="C64" s="4" t="s">
        <v>84</v>
      </c>
      <c r="D64" s="5" t="s">
        <v>14</v>
      </c>
      <c r="E64" s="4" t="s">
        <v>15</v>
      </c>
      <c r="F64" s="4" t="s">
        <v>16</v>
      </c>
      <c r="G64" s="4" t="s">
        <v>39</v>
      </c>
      <c r="H64" s="4" t="s">
        <v>16</v>
      </c>
      <c r="I64" s="4" t="s">
        <v>88</v>
      </c>
      <c r="J64" s="4" t="s">
        <v>41</v>
      </c>
      <c r="K64" s="4">
        <v>4</v>
      </c>
      <c r="L64" s="4"/>
      <c r="M64" s="13" t="str">
        <f ca="1">IF(COUNTIF(B$2:B64,B64)=COUNTIF(denom,B64),SUMIF(denom,B64,volume),"")</f>
        <v/>
      </c>
      <c r="N64" s="13" t="str">
        <f ca="1">IF(COUNTIF($B$2:$B64,$B64)=COUNTIF(denom,$B64),SUMIF(denom,$B64,quté),"")</f>
        <v/>
      </c>
    </row>
    <row r="65" spans="1:14">
      <c r="A65" s="3">
        <v>43210</v>
      </c>
      <c r="B65" s="4" t="s">
        <v>83</v>
      </c>
      <c r="C65" s="4" t="s">
        <v>84</v>
      </c>
      <c r="D65" s="5" t="s">
        <v>14</v>
      </c>
      <c r="E65" s="4" t="s">
        <v>15</v>
      </c>
      <c r="F65" s="4" t="s">
        <v>16</v>
      </c>
      <c r="G65" s="4" t="s">
        <v>39</v>
      </c>
      <c r="H65" s="4" t="s">
        <v>16</v>
      </c>
      <c r="I65" s="4" t="s">
        <v>89</v>
      </c>
      <c r="J65" s="4" t="s">
        <v>41</v>
      </c>
      <c r="K65" s="4">
        <v>4</v>
      </c>
      <c r="L65" s="4"/>
      <c r="M65" s="13" t="str">
        <f ca="1">IF(COUNTIF(B$2:B65,B65)=COUNTIF(denom,B65),SUMIF(denom,B65,volume),"")</f>
        <v/>
      </c>
      <c r="N65" s="13" t="str">
        <f ca="1">IF(COUNTIF($B$2:$B65,$B65)=COUNTIF(denom,$B65),SUMIF(denom,$B65,quté),"")</f>
        <v/>
      </c>
    </row>
    <row r="66" spans="1:14">
      <c r="A66" s="3">
        <v>43210</v>
      </c>
      <c r="B66" s="4" t="s">
        <v>83</v>
      </c>
      <c r="C66" s="4" t="s">
        <v>84</v>
      </c>
      <c r="D66" s="5" t="s">
        <v>14</v>
      </c>
      <c r="E66" s="4" t="s">
        <v>15</v>
      </c>
      <c r="F66" s="4" t="s">
        <v>16</v>
      </c>
      <c r="G66" s="4" t="s">
        <v>39</v>
      </c>
      <c r="H66" s="4" t="s">
        <v>16</v>
      </c>
      <c r="I66" s="4" t="s">
        <v>90</v>
      </c>
      <c r="J66" s="4" t="s">
        <v>41</v>
      </c>
      <c r="K66" s="4">
        <v>6</v>
      </c>
      <c r="L66" s="4"/>
      <c r="M66" s="13">
        <f ca="1">IF(COUNTIF(B$2:B66,B66)=COUNTIF(denom,B66),SUMIF(denom,B66,volume),"")</f>
        <v>20</v>
      </c>
      <c r="N66" s="13">
        <f ca="1">IF(COUNTIF($B$2:$B66,$B66)=COUNTIF(denom,$B66),SUMIF(denom,$B66,quté),"")</f>
        <v>0</v>
      </c>
    </row>
    <row r="67" spans="1:14">
      <c r="A67" s="3">
        <v>43213</v>
      </c>
      <c r="B67" s="4" t="s">
        <v>91</v>
      </c>
      <c r="C67" s="4" t="s">
        <v>92</v>
      </c>
      <c r="D67" s="8" t="s">
        <v>93</v>
      </c>
      <c r="E67" s="4" t="s">
        <v>15</v>
      </c>
      <c r="F67" s="4" t="s">
        <v>16</v>
      </c>
      <c r="G67" s="4" t="s">
        <v>39</v>
      </c>
      <c r="H67" s="4" t="s">
        <v>16</v>
      </c>
      <c r="I67" s="4" t="s">
        <v>94</v>
      </c>
      <c r="J67" s="4" t="s">
        <v>41</v>
      </c>
      <c r="K67" s="4"/>
      <c r="L67" s="4">
        <v>33</v>
      </c>
      <c r="M67" s="13">
        <f ca="1">IF(COUNTIF(B$2:B67,B67)=COUNTIF(denom,B67),SUMIF(denom,B67,volume),"")</f>
        <v>0</v>
      </c>
      <c r="N67" s="13">
        <f ca="1">IF(COUNTIF($B$2:$B67,$B67)=COUNTIF(denom,$B67),SUMIF(denom,$B67,quté),"")</f>
        <v>33</v>
      </c>
    </row>
    <row r="68" spans="1:14">
      <c r="A68" s="3"/>
      <c r="B68" s="4"/>
      <c r="C68" s="4"/>
      <c r="D68" s="9"/>
      <c r="E68" s="4"/>
      <c r="F68" s="4"/>
      <c r="G68" s="4"/>
      <c r="H68" s="4"/>
      <c r="I68" s="4"/>
      <c r="J68" s="4"/>
      <c r="K68" s="4"/>
      <c r="L68" s="4"/>
      <c r="M68" s="13">
        <f ca="1">IF(COUNTIF(B$2:B68,B68)=COUNTIF(denom,B68),SUMIF(denom,B68,volume),"")</f>
        <v>0</v>
      </c>
      <c r="N68" s="13">
        <f ca="1">IF(COUNTIF($B$2:$B68,$B68)=COUNTIF(denom,$B68),SUMIF(denom,$B68,quté),"")</f>
        <v>0</v>
      </c>
    </row>
    <row r="69" spans="1:14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3">
        <f ca="1">IF(COUNTIF(B$2:B69,B69)=COUNTIF(denom,B69),SUMIF(denom,B69,volume),"")</f>
        <v>0</v>
      </c>
      <c r="N69" s="13">
        <f ca="1">IF(COUNTIF($B$2:$B69,$B69)=COUNTIF(denom,$B69),SUMIF(denom,$B69,quté),"")</f>
        <v>0</v>
      </c>
    </row>
    <row r="70" spans="1:14">
      <c r="A70" s="1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3">
        <f ca="1">IF(COUNTIF(B$2:B70,B70)=COUNTIF(denom,B70),SUMIF(denom,B70,volume),"")</f>
        <v>0</v>
      </c>
      <c r="N70" s="13">
        <f ca="1">IF(COUNTIF($B$2:$B70,$B70)=COUNTIF(denom,$B70),SUMIF(denom,$B70,quté),"")</f>
        <v>0</v>
      </c>
    </row>
    <row r="71" spans="1:14">
      <c r="A71" s="1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3">
        <f ca="1">IF(COUNTIF(B$2:B71,B71)=COUNTIF(denom,B71),SUMIF(denom,B71,volume),"")</f>
        <v>0</v>
      </c>
      <c r="N71" s="13">
        <f ca="1">IF(COUNTIF($B$2:$B71,$B71)=COUNTIF(denom,$B71),SUMIF(denom,$B71,quté),"")</f>
        <v>0</v>
      </c>
    </row>
    <row r="72" spans="1:14">
      <c r="M72" s="13">
        <f ca="1">IF(COUNTIF(B$2:B72,B72)=COUNTIF(denom,B72),SUMIF(denom,B72,volume),"")</f>
        <v>0</v>
      </c>
      <c r="N72" s="13">
        <f ca="1">IF(COUNTIF($B$2:$B72,$B72)=COUNTIF(denom,$B72),SUMIF(denom,$B72,quté),"")</f>
        <v>0</v>
      </c>
    </row>
    <row r="73" spans="1:14">
      <c r="M73" s="13">
        <f ca="1">IF(COUNTIF(B$2:B73,B73)=COUNTIF(denom,B73),SUMIF(denom,B73,volume),"")</f>
        <v>0</v>
      </c>
      <c r="N73" s="13">
        <f ca="1">IF(COUNTIF($B$2:$B73,$B73)=COUNTIF(denom,$B73),SUMIF(denom,$B73,quté),"")</f>
        <v>0</v>
      </c>
    </row>
    <row r="74" spans="1:14">
      <c r="M74" s="13">
        <f ca="1">IF(COUNTIF(B$2:B74,B74)=COUNTIF(denom,B74),SUMIF(denom,B74,volume),"")</f>
        <v>0</v>
      </c>
      <c r="N74" s="13">
        <f ca="1">IF(COUNTIF($B$2:$B74,$B74)=COUNTIF(denom,$B74),SUMIF(denom,$B74,quté),"")</f>
        <v>0</v>
      </c>
    </row>
    <row r="75" spans="1:14">
      <c r="M75" s="13">
        <f ca="1">IF(COUNTIF(B$2:B75,B75)=COUNTIF(denom,B75),SUMIF(denom,B75,volume),"")</f>
        <v>0</v>
      </c>
      <c r="N75" s="13">
        <f ca="1">IF(COUNTIF($B$2:$B75,$B75)=COUNTIF(denom,$B75),SUMIF(denom,$B75,quté),"")</f>
        <v>0</v>
      </c>
    </row>
    <row r="76" spans="1:14">
      <c r="M76" s="13">
        <f ca="1">IF(COUNTIF(B$2:B76,B76)=COUNTIF(denom,B76),SUMIF(denom,B76,volume),"")</f>
        <v>0</v>
      </c>
      <c r="N76" s="13">
        <f ca="1">IF(COUNTIF($B$2:$B76,$B76)=COUNTIF(denom,$B76),SUMIF(denom,$B76,quté),"")</f>
        <v>0</v>
      </c>
    </row>
    <row r="77" spans="1:14">
      <c r="M77" s="13">
        <f ca="1">IF(COUNTIF(B$2:B77,B77)=COUNTIF(denom,B77),SUMIF(denom,B77,volume),"")</f>
        <v>0</v>
      </c>
      <c r="N77" s="13">
        <f ca="1">IF(COUNTIF($B$2:$B77,$B77)=COUNTIF(denom,$B77),SUMIF(denom,$B77,quté),"")</f>
        <v>0</v>
      </c>
    </row>
    <row r="78" spans="1:14">
      <c r="M78" s="13">
        <f ca="1">IF(COUNTIF(B$2:B78,B78)=COUNTIF(denom,B78),SUMIF(denom,B78,volume),"")</f>
        <v>0</v>
      </c>
      <c r="N78" s="13">
        <f ca="1">IF(COUNTIF($B$2:$B78,$B78)=COUNTIF(denom,$B78),SUMIF(denom,$B78,quté),"")</f>
        <v>0</v>
      </c>
    </row>
    <row r="79" spans="1:14">
      <c r="M79" s="13">
        <f ca="1">IF(COUNTIF(B$2:B79,B79)=COUNTIF(denom,B79),SUMIF(denom,B79,volume),"")</f>
        <v>0</v>
      </c>
      <c r="N79" s="13">
        <f ca="1">IF(COUNTIF($B$2:$B79,$B79)=COUNTIF(denom,$B79),SUMIF(denom,$B79,quté),"")</f>
        <v>0</v>
      </c>
    </row>
    <row r="80" spans="1:14">
      <c r="M80" s="13">
        <f ca="1">IF(COUNTIF(B$2:B80,B80)=COUNTIF(denom,B80),SUMIF(denom,B80,volume),"")</f>
        <v>0</v>
      </c>
      <c r="N80" s="13">
        <f ca="1">IF(COUNTIF($B$2:$B80,$B80)=COUNTIF(denom,$B80),SUMIF(denom,$B80,quté),"")</f>
        <v>0</v>
      </c>
    </row>
    <row r="81" spans="13:14">
      <c r="M81" s="13">
        <f ca="1">IF(COUNTIF(B$2:B81,B81)=COUNTIF(denom,B81),SUMIF(denom,B81,volume),"")</f>
        <v>0</v>
      </c>
      <c r="N81" s="13">
        <f ca="1">IF(COUNTIF($B$2:$B81,$B81)=COUNTIF(denom,$B81),SUMIF(denom,$B81,quté),"")</f>
        <v>0</v>
      </c>
    </row>
    <row r="82" spans="13:14">
      <c r="M82" s="13">
        <f ca="1">IF(COUNTIF(B$2:B82,B82)=COUNTIF(denom,B82),SUMIF(denom,B82,volume),"")</f>
        <v>0</v>
      </c>
      <c r="N82" s="13">
        <f ca="1">IF(COUNTIF($B$2:$B82,$B82)=COUNTIF(denom,$B82),SUMIF(denom,$B82,quté),"")</f>
        <v>0</v>
      </c>
    </row>
    <row r="83" spans="13:14">
      <c r="M83" s="13">
        <f ca="1">IF(COUNTIF(B$2:B83,B83)=COUNTIF(denom,B83),SUMIF(denom,B83,volume),"")</f>
        <v>0</v>
      </c>
      <c r="N83" s="13">
        <f ca="1">IF(COUNTIF($B$2:$B83,$B83)=COUNTIF(denom,$B83),SUMIF(denom,$B83,quté),"")</f>
        <v>0</v>
      </c>
    </row>
    <row r="84" spans="13:14">
      <c r="M84" s="13">
        <f ca="1">IF(COUNTIF(B$2:B84,B84)=COUNTIF(denom,B84),SUMIF(denom,B84,volume),"")</f>
        <v>0</v>
      </c>
      <c r="N84" s="13">
        <f ca="1">IF(COUNTIF($B$2:$B84,$B84)=COUNTIF(denom,$B84),SUMIF(denom,$B84,quté),"")</f>
        <v>0</v>
      </c>
    </row>
    <row r="85" spans="13:14">
      <c r="M85" s="13">
        <f ca="1">IF(COUNTIF(B$2:B85,B85)=COUNTIF(denom,B85),SUMIF(denom,B85,volume),"")</f>
        <v>0</v>
      </c>
      <c r="N85" s="13">
        <f ca="1">IF(COUNTIF($B$2:$B85,$B85)=COUNTIF(denom,$B85),SUMIF(denom,$B85,quté),"")</f>
        <v>0</v>
      </c>
    </row>
    <row r="86" spans="13:14">
      <c r="M86" s="13">
        <f ca="1">IF(COUNTIF(B$2:B86,B86)=COUNTIF(denom,B86),SUMIF(denom,B86,volume),"")</f>
        <v>0</v>
      </c>
      <c r="N86" s="13">
        <f ca="1">IF(COUNTIF($B$2:$B86,$B86)=COUNTIF(denom,$B86),SUMIF(denom,$B86,quté),"")</f>
        <v>0</v>
      </c>
    </row>
    <row r="87" spans="13:14">
      <c r="M87" s="13">
        <f ca="1">IF(COUNTIF(B$2:B87,B87)=COUNTIF(denom,B87),SUMIF(denom,B87,volume),"")</f>
        <v>0</v>
      </c>
      <c r="N87" s="13">
        <f ca="1">IF(COUNTIF($B$2:$B87,$B87)=COUNTIF(denom,$B87),SUMIF(denom,$B87,quté),"")</f>
        <v>0</v>
      </c>
    </row>
    <row r="88" spans="13:14">
      <c r="M88" s="13">
        <f ca="1">IF(COUNTIF(B$2:B88,B88)=COUNTIF(denom,B88),SUMIF(denom,B88,volume),"")</f>
        <v>0</v>
      </c>
      <c r="N88" s="13">
        <f ca="1">IF(COUNTIF($B$2:$B88,$B88)=COUNTIF(denom,$B88),SUMIF(denom,$B88,quté),"")</f>
        <v>0</v>
      </c>
    </row>
    <row r="89" spans="13:14">
      <c r="M89" s="13">
        <f ca="1">IF(COUNTIF(B$2:B89,B89)=COUNTIF(denom,B89),SUMIF(denom,B89,volume),"")</f>
        <v>0</v>
      </c>
      <c r="N89" s="13">
        <f ca="1">IF(COUNTIF($B$2:$B89,$B89)=COUNTIF(denom,$B89),SUMIF(denom,$B89,quté),"")</f>
        <v>0</v>
      </c>
    </row>
    <row r="90" spans="13:14">
      <c r="M90" s="13">
        <f ca="1">IF(COUNTIF(B$2:B90,B90)=COUNTIF(denom,B90),SUMIF(denom,B90,volume),"")</f>
        <v>0</v>
      </c>
      <c r="N90" s="13">
        <f ca="1">IF(COUNTIF($B$2:$B90,$B90)=COUNTIF(denom,$B90),SUMIF(denom,$B90,quté),"")</f>
        <v>0</v>
      </c>
    </row>
    <row r="91" spans="13:14">
      <c r="M91" s="13">
        <f ca="1">IF(COUNTIF(B$2:B91,B91)=COUNTIF(denom,B91),SUMIF(denom,B91,volume),"")</f>
        <v>0</v>
      </c>
      <c r="N91" s="13">
        <f ca="1">IF(COUNTIF($B$2:$B91,$B91)=COUNTIF(denom,$B91),SUMIF(denom,$B91,quté),"")</f>
        <v>0</v>
      </c>
    </row>
    <row r="92" spans="13:14">
      <c r="M92" s="13">
        <f ca="1">IF(COUNTIF(B$2:B92,B92)=COUNTIF(denom,B92),SUMIF(denom,B92,volume),"")</f>
        <v>0</v>
      </c>
      <c r="N92" s="13">
        <f ca="1">IF(COUNTIF($B$2:$B92,$B92)=COUNTIF(denom,$B92),SUMIF(denom,$B92,quté),"")</f>
        <v>0</v>
      </c>
    </row>
    <row r="93" spans="13:14">
      <c r="M93" s="13">
        <f ca="1">IF(COUNTIF(B$2:B93,B93)=COUNTIF(denom,B93),SUMIF(denom,B93,volume),"")</f>
        <v>0</v>
      </c>
      <c r="N93" s="13">
        <f ca="1">IF(COUNTIF($B$2:$B93,$B93)=COUNTIF(denom,$B93),SUMIF(denom,$B93,quté),"")</f>
        <v>0</v>
      </c>
    </row>
    <row r="94" spans="13:14">
      <c r="M94" s="13">
        <f ca="1">IF(COUNTIF(B$2:B94,B94)=COUNTIF(denom,B94),SUMIF(denom,B94,volume),"")</f>
        <v>0</v>
      </c>
      <c r="N94" s="13">
        <f ca="1">IF(COUNTIF($B$2:$B94,$B94)=COUNTIF(denom,$B94),SUMIF(denom,$B94,quté),"")</f>
        <v>0</v>
      </c>
    </row>
    <row r="95" spans="13:14">
      <c r="M95" s="13">
        <f ca="1">IF(COUNTIF(B$2:B95,B95)=COUNTIF(denom,B95),SUMIF(denom,B95,volume),"")</f>
        <v>0</v>
      </c>
      <c r="N95" s="13">
        <f ca="1">IF(COUNTIF($B$2:$B95,$B95)=COUNTIF(denom,$B95),SUMIF(denom,$B95,quté),"")</f>
        <v>0</v>
      </c>
    </row>
    <row r="96" spans="13:14">
      <c r="M96" s="13">
        <f ca="1">IF(COUNTIF(B$2:B96,B96)=COUNTIF(denom,B96),SUMIF(denom,B96,volume),"")</f>
        <v>0</v>
      </c>
      <c r="N96" s="13">
        <f ca="1">IF(COUNTIF($B$2:$B96,$B96)=COUNTIF(denom,$B96),SUMIF(denom,$B96,quté),"")</f>
        <v>0</v>
      </c>
    </row>
    <row r="97" spans="13:14">
      <c r="M97" s="13">
        <f ca="1">IF(COUNTIF(B$2:B97,B97)=COUNTIF(denom,B97),SUMIF(denom,B97,volume),"")</f>
        <v>0</v>
      </c>
      <c r="N97" s="13">
        <f ca="1">IF(COUNTIF($B$2:$B97,$B97)=COUNTIF(denom,$B97),SUMIF(denom,$B97,quté),"")</f>
        <v>0</v>
      </c>
    </row>
    <row r="98" spans="13:14">
      <c r="M98" s="13">
        <f ca="1">IF(COUNTIF(B$2:B98,B98)=COUNTIF(denom,B98),SUMIF(denom,B98,volume),"")</f>
        <v>0</v>
      </c>
      <c r="N98" s="13">
        <f ca="1">IF(COUNTIF($B$2:$B98,$B98)=COUNTIF(denom,$B98),SUMIF(denom,$B98,quté),"")</f>
        <v>0</v>
      </c>
    </row>
    <row r="99" spans="13:14">
      <c r="M99" s="13">
        <f ca="1">IF(COUNTIF(B$2:B99,B99)=COUNTIF(denom,B99),SUMIF(denom,B99,volume),"")</f>
        <v>0</v>
      </c>
      <c r="N99" s="13">
        <f ca="1">IF(COUNTIF($B$2:$B99,$B99)=COUNTIF(denom,$B99),SUMIF(denom,$B99,quté),"")</f>
        <v>0</v>
      </c>
    </row>
    <row r="100" spans="13:14">
      <c r="M100" s="13">
        <f ca="1">IF(COUNTIF(B$2:B100,B100)=COUNTIF(denom,B100),SUMIF(denom,B100,volume),"")</f>
        <v>0</v>
      </c>
      <c r="N100" s="13">
        <f ca="1">IF(COUNTIF($B$2:$B100,$B100)=COUNTIF(denom,$B100),SUMIF(denom,$B100,quté),"")</f>
        <v>0</v>
      </c>
    </row>
    <row r="101" spans="13:14">
      <c r="M101" s="13">
        <f ca="1">IF(COUNTIF(B$2:B101,B101)=COUNTIF(denom,B101),SUMIF(denom,B101,volume),"")</f>
        <v>0</v>
      </c>
      <c r="N101" s="13">
        <f ca="1">IF(COUNTIF($B$2:$B101,$B101)=COUNTIF(denom,$B101),SUMIF(denom,$B101,quté),"")</f>
        <v>0</v>
      </c>
    </row>
    <row r="102" spans="13:14">
      <c r="M102" s="13">
        <f ca="1">IF(COUNTIF(B$2:B102,B102)=COUNTIF(denom,B102),SUMIF(denom,B102,volume),"")</f>
        <v>0</v>
      </c>
      <c r="N102" s="13">
        <f ca="1">IF(COUNTIF($B$2:$B102,$B102)=COUNTIF(denom,$B102),SUMIF(denom,$B102,quté),"")</f>
        <v>0</v>
      </c>
    </row>
    <row r="103" spans="13:14">
      <c r="M103" s="13">
        <f ca="1">IF(COUNTIF(B$2:B103,B103)=COUNTIF(denom,B103),SUMIF(denom,B103,volume),"")</f>
        <v>0</v>
      </c>
      <c r="N103" s="13">
        <f ca="1">IF(COUNTIF($B$2:$B103,$B103)=COUNTIF(denom,$B103),SUMIF(denom,$B103,quté),"")</f>
        <v>0</v>
      </c>
    </row>
    <row r="104" spans="13:14">
      <c r="M104" s="13">
        <f ca="1">IF(COUNTIF(B$2:B104,B104)=COUNTIF(denom,B104),SUMIF(denom,B104,volume),"")</f>
        <v>0</v>
      </c>
      <c r="N104" s="13">
        <f ca="1">IF(COUNTIF($B$2:$B104,$B104)=COUNTIF(denom,$B104),SUMIF(denom,$B104,quté),"")</f>
        <v>0</v>
      </c>
    </row>
    <row r="105" spans="13:14">
      <c r="M105" s="13">
        <f ca="1">IF(COUNTIF(B$2:B105,B105)=COUNTIF(denom,B105),SUMIF(denom,B105,volume),"")</f>
        <v>0</v>
      </c>
      <c r="N105" s="13">
        <f ca="1">IF(COUNTIF($B$2:$B105,$B105)=COUNTIF(denom,$B105),SUMIF(denom,$B105,quté),"")</f>
        <v>0</v>
      </c>
    </row>
    <row r="106" spans="13:14">
      <c r="M106" s="13">
        <f ca="1">IF(COUNTIF(B$2:B106,B106)=COUNTIF(denom,B106),SUMIF(denom,B106,volume),"")</f>
        <v>0</v>
      </c>
      <c r="N106" s="13">
        <f ca="1">IF(COUNTIF($B$2:$B106,$B106)=COUNTIF(denom,$B106),SUMIF(denom,$B106,quté),"")</f>
        <v>0</v>
      </c>
    </row>
    <row r="107" spans="13:14">
      <c r="M107" s="13">
        <f ca="1">IF(COUNTIF(B$2:B107,B107)=COUNTIF(denom,B107),SUMIF(denom,B107,volume),"")</f>
        <v>0</v>
      </c>
      <c r="N107" s="13">
        <f ca="1">IF(COUNTIF($B$2:$B107,$B107)=COUNTIF(denom,$B107),SUMIF(denom,$B107,quté),"")</f>
        <v>0</v>
      </c>
    </row>
    <row r="108" spans="13:14">
      <c r="M108" s="13">
        <f ca="1">IF(COUNTIF(B$2:B108,B108)=COUNTIF(denom,B108),SUMIF(denom,B108,volume),"")</f>
        <v>0</v>
      </c>
      <c r="N108" s="13">
        <f ca="1">IF(COUNTIF($B$2:$B108,$B108)=COUNTIF(denom,$B108),SUMIF(denom,$B108,quté),"")</f>
        <v>0</v>
      </c>
    </row>
    <row r="109" spans="13:14">
      <c r="M109" s="13">
        <f ca="1">IF(COUNTIF(B$2:B109,B109)=COUNTIF(denom,B109),SUMIF(denom,B109,volume),"")</f>
        <v>0</v>
      </c>
      <c r="N109" s="13">
        <f ca="1">IF(COUNTIF($B$2:$B109,$B109)=COUNTIF(denom,$B109),SUMIF(denom,$B109,quté),"")</f>
        <v>0</v>
      </c>
    </row>
    <row r="110" spans="13:14">
      <c r="M110" s="13">
        <f ca="1">IF(COUNTIF(B$2:B110,B110)=COUNTIF(denom,B110),SUMIF(denom,B110,volume),"")</f>
        <v>0</v>
      </c>
      <c r="N110" s="13">
        <f ca="1">IF(COUNTIF($B$2:$B110,$B110)=COUNTIF(denom,$B110),SUMIF(denom,$B110,quté),"")</f>
        <v>0</v>
      </c>
    </row>
    <row r="111" spans="13:14">
      <c r="M111" s="13">
        <f ca="1">IF(COUNTIF(B$2:B111,B111)=COUNTIF(denom,B111),SUMIF(denom,B111,volume),"")</f>
        <v>0</v>
      </c>
      <c r="N111" s="13">
        <f ca="1">IF(COUNTIF($B$2:$B111,$B111)=COUNTIF(denom,$B111),SUMIF(denom,$B111,quté),"")</f>
        <v>0</v>
      </c>
    </row>
    <row r="112" spans="13:14">
      <c r="M112" s="13">
        <f ca="1">IF(COUNTIF(B$2:B112,B112)=COUNTIF(denom,B112),SUMIF(denom,B112,volume),"")</f>
        <v>0</v>
      </c>
      <c r="N112" s="13">
        <f ca="1">IF(COUNTIF($B$2:$B112,$B112)=COUNTIF(denom,$B112),SUMIF(denom,$B112,quté),"")</f>
        <v>0</v>
      </c>
    </row>
    <row r="113" spans="13:14">
      <c r="M113" s="13">
        <f ca="1">IF(COUNTIF(B$2:B113,B113)=COUNTIF(denom,B113),SUMIF(denom,B113,volume),"")</f>
        <v>0</v>
      </c>
      <c r="N113" s="13">
        <f ca="1">IF(COUNTIF($B$2:$B113,$B113)=COUNTIF(denom,$B113),SUMIF(denom,$B113,quté),"")</f>
        <v>0</v>
      </c>
    </row>
    <row r="114" spans="13:14">
      <c r="M114" s="13">
        <f ca="1">IF(COUNTIF(B$2:B114,B114)=COUNTIF(denom,B114),SUMIF(denom,B114,volume),"")</f>
        <v>0</v>
      </c>
      <c r="N114" s="13">
        <f ca="1">IF(COUNTIF($B$2:$B114,$B114)=COUNTIF(denom,$B114),SUMIF(denom,$B114,quté),"")</f>
        <v>0</v>
      </c>
    </row>
    <row r="115" spans="13:14">
      <c r="M115" s="13">
        <f ca="1">IF(COUNTIF(B$2:B115,B115)=COUNTIF(denom,B115),SUMIF(denom,B115,volume),"")</f>
        <v>0</v>
      </c>
      <c r="N115" s="13">
        <f ca="1">IF(COUNTIF($B$2:$B115,$B115)=COUNTIF(denom,$B115),SUMIF(denom,$B115,quté),"")</f>
        <v>0</v>
      </c>
    </row>
    <row r="116" spans="13:14">
      <c r="M116" s="13">
        <f ca="1">IF(COUNTIF(B$2:B116,B116)=COUNTIF(denom,B116),SUMIF(denom,B116,volume),"")</f>
        <v>0</v>
      </c>
      <c r="N116" s="13">
        <f ca="1">IF(COUNTIF($B$2:$B116,$B116)=COUNTIF(denom,$B116),SUMIF(denom,$B116,quté),"")</f>
        <v>0</v>
      </c>
    </row>
    <row r="117" spans="13:14">
      <c r="M117" s="13">
        <f ca="1">IF(COUNTIF(B$2:B117,B117)=COUNTIF(denom,B117),SUMIF(denom,B117,volume),"")</f>
        <v>0</v>
      </c>
      <c r="N117" s="13">
        <f ca="1">IF(COUNTIF($B$2:$B117,$B117)=COUNTIF(denom,$B117),SUMIF(denom,$B117,quté),"")</f>
        <v>0</v>
      </c>
    </row>
    <row r="118" spans="13:14">
      <c r="M118" s="13">
        <f ca="1">IF(COUNTIF(B$2:B118,B118)=COUNTIF(denom,B118),SUMIF(denom,B118,volume),"")</f>
        <v>0</v>
      </c>
      <c r="N118" s="13">
        <f ca="1">IF(COUNTIF($B$2:$B118,$B118)=COUNTIF(denom,$B118),SUMIF(denom,$B118,quté),"")</f>
        <v>0</v>
      </c>
    </row>
    <row r="119" spans="13:14">
      <c r="M119" s="13">
        <f ca="1">IF(COUNTIF(B$2:B119,B119)=COUNTIF(denom,B119),SUMIF(denom,B119,volume),"")</f>
        <v>0</v>
      </c>
      <c r="N119" s="13">
        <f ca="1">IF(COUNTIF($B$2:$B119,$B119)=COUNTIF(denom,$B119),SUMIF(denom,$B119,quté),"")</f>
        <v>0</v>
      </c>
    </row>
    <row r="120" spans="13:14">
      <c r="M120" s="13">
        <f ca="1">IF(COUNTIF(B$2:B120,B120)=COUNTIF(denom,B120),SUMIF(denom,B120,volume),"")</f>
        <v>0</v>
      </c>
      <c r="N120" s="13">
        <f ca="1">IF(COUNTIF($B$2:$B120,$B120)=COUNTIF(denom,$B120),SUMIF(denom,$B120,quté),"")</f>
        <v>0</v>
      </c>
    </row>
    <row r="121" spans="13:14">
      <c r="M121" s="13">
        <f ca="1">IF(COUNTIF(B$2:B121,B121)=COUNTIF(denom,B121),SUMIF(denom,B121,volume),"")</f>
        <v>0</v>
      </c>
      <c r="N121" s="13">
        <f ca="1">IF(COUNTIF($B$2:$B121,$B121)=COUNTIF(denom,$B121),SUMIF(denom,$B121,quté),"")</f>
        <v>0</v>
      </c>
    </row>
    <row r="122" spans="13:14">
      <c r="M122" s="13">
        <f ca="1">IF(COUNTIF(B$2:B122,B122)=COUNTIF(denom,B122),SUMIF(denom,B122,volume),"")</f>
        <v>0</v>
      </c>
      <c r="N122" s="13">
        <f ca="1">IF(COUNTIF($B$2:$B122,$B122)=COUNTIF(denom,$B122),SUMIF(denom,$B122,quté),"")</f>
        <v>0</v>
      </c>
    </row>
    <row r="123" spans="13:14">
      <c r="M123" s="13">
        <f ca="1">IF(COUNTIF(B$2:B123,B123)=COUNTIF(denom,B123),SUMIF(denom,B123,volume),"")</f>
        <v>0</v>
      </c>
      <c r="N123" s="13">
        <f ca="1">IF(COUNTIF($B$2:$B123,$B123)=COUNTIF(denom,$B123),SUMIF(denom,$B123,quté),"")</f>
        <v>0</v>
      </c>
    </row>
    <row r="124" spans="13:14">
      <c r="M124" s="13">
        <f ca="1">IF(COUNTIF(B$2:B124,B124)=COUNTIF(denom,B124),SUMIF(denom,B124,volume),"")</f>
        <v>0</v>
      </c>
      <c r="N124" s="13">
        <f ca="1">IF(COUNTIF($B$2:$B124,$B124)=COUNTIF(denom,$B124),SUMIF(denom,$B124,quté),"")</f>
        <v>0</v>
      </c>
    </row>
    <row r="125" spans="13:14">
      <c r="M125" s="13">
        <f ca="1">IF(COUNTIF(B$2:B125,B125)=COUNTIF(denom,B125),SUMIF(denom,B125,volume),"")</f>
        <v>0</v>
      </c>
      <c r="N125" s="13">
        <f ca="1">IF(COUNTIF($B$2:$B125,$B125)=COUNTIF(denom,$B125),SUMIF(denom,$B125,quté),"")</f>
        <v>0</v>
      </c>
    </row>
    <row r="126" spans="13:14">
      <c r="M126" s="13">
        <f ca="1">IF(COUNTIF(B$2:B126,B126)=COUNTIF(denom,B126),SUMIF(denom,B126,volume),"")</f>
        <v>0</v>
      </c>
      <c r="N126" s="13">
        <f ca="1">IF(COUNTIF($B$2:$B126,$B126)=COUNTIF(denom,$B126),SUMIF(denom,$B126,quté),"")</f>
        <v>0</v>
      </c>
    </row>
    <row r="127" spans="13:14">
      <c r="M127" s="13">
        <f ca="1">IF(COUNTIF(B$2:B127,B127)=COUNTIF(denom,B127),SUMIF(denom,B127,volume),"")</f>
        <v>0</v>
      </c>
      <c r="N127" s="13">
        <f ca="1">IF(COUNTIF($B$2:$B127,$B127)=COUNTIF(denom,$B127),SUMIF(denom,$B127,quté),"")</f>
        <v>0</v>
      </c>
    </row>
    <row r="128" spans="13:14">
      <c r="M128" s="13">
        <f ca="1">IF(COUNTIF(B$2:B128,B128)=COUNTIF(denom,B128),SUMIF(denom,B128,volume),"")</f>
        <v>0</v>
      </c>
      <c r="N128" s="13">
        <f ca="1">IF(COUNTIF($B$2:$B128,$B128)=COUNTIF(denom,$B128),SUMIF(denom,$B128,quté),"")</f>
        <v>0</v>
      </c>
    </row>
    <row r="129" spans="13:14">
      <c r="M129" s="13">
        <f ca="1">IF(COUNTIF(B$2:B129,B129)=COUNTIF(denom,B129),SUMIF(denom,B129,volume),"")</f>
        <v>0</v>
      </c>
      <c r="N129" s="13">
        <f ca="1">IF(COUNTIF($B$2:$B129,$B129)=COUNTIF(denom,$B129),SUMIF(denom,$B129,quté),"")</f>
        <v>0</v>
      </c>
    </row>
    <row r="130" spans="13:14">
      <c r="M130" s="13">
        <f ca="1">IF(COUNTIF(B$2:B130,B130)=COUNTIF(denom,B130),SUMIF(denom,B130,volume),"")</f>
        <v>0</v>
      </c>
      <c r="N130" s="13">
        <f ca="1">IF(COUNTIF($B$2:$B130,$B130)=COUNTIF(denom,$B130),SUMIF(denom,$B130,quté),"")</f>
        <v>0</v>
      </c>
    </row>
    <row r="131" spans="13:14">
      <c r="M131" s="13">
        <f ca="1">IF(COUNTIF(B$2:B131,B131)=COUNTIF(denom,B131),SUMIF(denom,B131,volume),"")</f>
        <v>0</v>
      </c>
      <c r="N131" s="13">
        <f ca="1">IF(COUNTIF($B$2:$B131,$B131)=COUNTIF(denom,$B131),SUMIF(denom,$B131,quté),"")</f>
        <v>0</v>
      </c>
    </row>
    <row r="132" spans="13:14">
      <c r="M132" s="13">
        <f ca="1">IF(COUNTIF(B$2:B132,B132)=COUNTIF(denom,B132),SUMIF(denom,B132,volume),"")</f>
        <v>0</v>
      </c>
      <c r="N132" s="13">
        <f ca="1">IF(COUNTIF($B$2:$B132,$B132)=COUNTIF(denom,$B132),SUMIF(denom,$B132,quté),"")</f>
        <v>0</v>
      </c>
    </row>
    <row r="133" spans="13:14">
      <c r="M133" s="13">
        <f ca="1">IF(COUNTIF(B$2:B133,B133)=COUNTIF(denom,B133),SUMIF(denom,B133,volume),"")</f>
        <v>0</v>
      </c>
      <c r="N133" s="13">
        <f ca="1">IF(COUNTIF($B$2:$B133,$B133)=COUNTIF(denom,$B133),SUMIF(denom,$B133,quté),"")</f>
        <v>0</v>
      </c>
    </row>
    <row r="134" spans="13:14">
      <c r="M134" s="13">
        <f ca="1">IF(COUNTIF(B$2:B134,B134)=COUNTIF(denom,B134),SUMIF(denom,B134,volume),"")</f>
        <v>0</v>
      </c>
      <c r="N134" s="13">
        <f ca="1">IF(COUNTIF($B$2:$B134,$B134)=COUNTIF(denom,$B134),SUMIF(denom,$B134,quté),"")</f>
        <v>0</v>
      </c>
    </row>
    <row r="135" spans="13:14">
      <c r="M135" s="13">
        <f ca="1">IF(COUNTIF(B$2:B135,B135)=COUNTIF(denom,B135),SUMIF(denom,B135,volume),"")</f>
        <v>0</v>
      </c>
      <c r="N135" s="13">
        <f ca="1">IF(COUNTIF($B$2:$B135,$B135)=COUNTIF(denom,$B135),SUMIF(denom,$B135,quté),"")</f>
        <v>0</v>
      </c>
    </row>
    <row r="136" spans="13:14">
      <c r="M136" s="13">
        <f ca="1">IF(COUNTIF(B$2:B136,B136)=COUNTIF(denom,B136),SUMIF(denom,B136,volume),"")</f>
        <v>0</v>
      </c>
      <c r="N136" s="13">
        <f ca="1">IF(COUNTIF($B$2:$B136,$B136)=COUNTIF(denom,$B136),SUMIF(denom,$B136,quté),"")</f>
        <v>0</v>
      </c>
    </row>
    <row r="137" spans="13:14">
      <c r="M137" s="13">
        <f ca="1">IF(COUNTIF(B$2:B137,B137)=COUNTIF(denom,B137),SUMIF(denom,B137,volume),"")</f>
        <v>0</v>
      </c>
      <c r="N137" s="13">
        <f ca="1">IF(COUNTIF($B$2:$B137,$B137)=COUNTIF(denom,$B137),SUMIF(denom,$B137,quté),"")</f>
        <v>0</v>
      </c>
    </row>
    <row r="138" spans="13:14">
      <c r="M138" s="13">
        <f ca="1">IF(COUNTIF(B$2:B138,B138)=COUNTIF(denom,B138),SUMIF(denom,B138,volume),"")</f>
        <v>0</v>
      </c>
      <c r="N138" s="13">
        <f ca="1">IF(COUNTIF($B$2:$B138,$B138)=COUNTIF(denom,$B138),SUMIF(denom,$B138,quté),"")</f>
        <v>0</v>
      </c>
    </row>
    <row r="139" spans="13:14">
      <c r="M139" s="13">
        <f ca="1">IF(COUNTIF(B$2:B139,B139)=COUNTIF(denom,B139),SUMIF(denom,B139,volume),"")</f>
        <v>0</v>
      </c>
      <c r="N139" s="13">
        <f ca="1">IF(COUNTIF($B$2:$B139,$B139)=COUNTIF(denom,$B139),SUMIF(denom,$B139,quté),"")</f>
        <v>0</v>
      </c>
    </row>
    <row r="140" spans="13:14">
      <c r="M140" s="13">
        <f ca="1">IF(COUNTIF(B$2:B140,B140)=COUNTIF(denom,B140),SUMIF(denom,B140,volume),"")</f>
        <v>0</v>
      </c>
      <c r="N140" s="13">
        <f ca="1">IF(COUNTIF($B$2:$B140,$B140)=COUNTIF(denom,$B140),SUMIF(denom,$B140,quté),"")</f>
        <v>0</v>
      </c>
    </row>
    <row r="141" spans="13:14">
      <c r="M141" s="13">
        <f ca="1">IF(COUNTIF(B$2:B141,B141)=COUNTIF(denom,B141),SUMIF(denom,B141,volume),"")</f>
        <v>0</v>
      </c>
      <c r="N141" s="13">
        <f ca="1">IF(COUNTIF($B$2:$B141,$B141)=COUNTIF(denom,$B141),SUMIF(denom,$B141,quté),"")</f>
        <v>0</v>
      </c>
    </row>
    <row r="142" spans="13:14">
      <c r="M142" s="13">
        <f ca="1">IF(COUNTIF(B$2:B142,B142)=COUNTIF(denom,B142),SUMIF(denom,B142,volume),"")</f>
        <v>0</v>
      </c>
      <c r="N142" s="13">
        <f ca="1">IF(COUNTIF($B$2:$B142,$B142)=COUNTIF(denom,$B142),SUMIF(denom,$B142,quté),"")</f>
        <v>0</v>
      </c>
    </row>
    <row r="143" spans="13:14">
      <c r="M143" s="13">
        <f ca="1">IF(COUNTIF(B$2:B143,B143)=COUNTIF(denom,B143),SUMIF(denom,B143,volume),"")</f>
        <v>0</v>
      </c>
      <c r="N143" s="13">
        <f ca="1">IF(COUNTIF($B$2:$B143,$B143)=COUNTIF(denom,$B143),SUMIF(denom,$B143,quté),"")</f>
        <v>0</v>
      </c>
    </row>
    <row r="144" spans="13:14">
      <c r="M144" s="13">
        <f ca="1">IF(COUNTIF(B$2:B144,B144)=COUNTIF(denom,B144),SUMIF(denom,B144,volume),"")</f>
        <v>0</v>
      </c>
      <c r="N144" s="13">
        <f ca="1">IF(COUNTIF($B$2:$B144,$B144)=COUNTIF(denom,$B144),SUMIF(denom,$B144,quté),"")</f>
        <v>0</v>
      </c>
    </row>
    <row r="145" spans="13:14">
      <c r="M145" s="13">
        <f ca="1">IF(COUNTIF(B$2:B145,B145)=COUNTIF(denom,B145),SUMIF(denom,B145,volume),"")</f>
        <v>0</v>
      </c>
      <c r="N145" s="13">
        <f ca="1">IF(COUNTIF($B$2:$B145,$B145)=COUNTIF(denom,$B145),SUMIF(denom,$B145,quté),"")</f>
        <v>0</v>
      </c>
    </row>
    <row r="146" spans="13:14">
      <c r="M146" s="13">
        <f ca="1">IF(COUNTIF(B$2:B146,B146)=COUNTIF(denom,B146),SUMIF(denom,B146,volume),"")</f>
        <v>0</v>
      </c>
      <c r="N146" s="13">
        <f ca="1">IF(COUNTIF($B$2:$B146,$B146)=COUNTIF(denom,$B146),SUMIF(denom,$B146,quté),"")</f>
        <v>0</v>
      </c>
    </row>
    <row r="147" spans="13:14">
      <c r="M147" s="13">
        <f ca="1">IF(COUNTIF(B$2:B147,B147)=COUNTIF(denom,B147),SUMIF(denom,B147,volume),"")</f>
        <v>0</v>
      </c>
      <c r="N147" s="13">
        <f ca="1">IF(COUNTIF($B$2:$B147,$B147)=COUNTIF(denom,$B147),SUMIF(denom,$B147,quté),"")</f>
        <v>0</v>
      </c>
    </row>
    <row r="148" spans="13:14">
      <c r="M148" s="13">
        <f ca="1">IF(COUNTIF(B$2:B148,B148)=COUNTIF(denom,B148),SUMIF(denom,B148,volume),"")</f>
        <v>0</v>
      </c>
      <c r="N148" s="13">
        <f ca="1">IF(COUNTIF($B$2:$B148,$B148)=COUNTIF(denom,$B148),SUMIF(denom,$B148,quté),"")</f>
        <v>0</v>
      </c>
    </row>
    <row r="149" spans="13:14">
      <c r="M149" s="13">
        <f ca="1">IF(COUNTIF(B$2:B149,B149)=COUNTIF(denom,B149),SUMIF(denom,B149,volume),"")</f>
        <v>0</v>
      </c>
      <c r="N149" s="13">
        <f ca="1">IF(COUNTIF($B$2:$B149,$B149)=COUNTIF(denom,$B149),SUMIF(denom,$B149,quté),"")</f>
        <v>0</v>
      </c>
    </row>
    <row r="150" spans="13:14">
      <c r="M150" s="13">
        <f ca="1">IF(COUNTIF(B$2:B150,B150)=COUNTIF(denom,B150),SUMIF(denom,B150,volume),"")</f>
        <v>0</v>
      </c>
      <c r="N150" s="13">
        <f ca="1">IF(COUNTIF($B$2:$B150,$B150)=COUNTIF(denom,$B150),SUMIF(denom,$B150,quté),"")</f>
        <v>0</v>
      </c>
    </row>
    <row r="151" spans="13:14">
      <c r="M151" s="13">
        <f ca="1">IF(COUNTIF(B$2:B151,B151)=COUNTIF(denom,B151),SUMIF(denom,B151,volume),"")</f>
        <v>0</v>
      </c>
      <c r="N151" s="13">
        <f ca="1">IF(COUNTIF($B$2:$B151,$B151)=COUNTIF(denom,$B151),SUMIF(denom,$B151,quté),"")</f>
        <v>0</v>
      </c>
    </row>
    <row r="152" spans="13:14">
      <c r="M152" s="13">
        <f ca="1">IF(COUNTIF(B$2:B152,B152)=COUNTIF(denom,B152),SUMIF(denom,B152,volume),"")</f>
        <v>0</v>
      </c>
      <c r="N152" s="13">
        <f ca="1">IF(COUNTIF($B$2:$B152,$B152)=COUNTIF(denom,$B152),SUMIF(denom,$B152,quté),"")</f>
        <v>0</v>
      </c>
    </row>
    <row r="153" spans="13:14">
      <c r="M153" s="13">
        <f ca="1">IF(COUNTIF(B$2:B153,B153)=COUNTIF(denom,B153),SUMIF(denom,B153,volume),"")</f>
        <v>0</v>
      </c>
      <c r="N153" s="13">
        <f ca="1">IF(COUNTIF($B$2:$B153,$B153)=COUNTIF(denom,$B153),SUMIF(denom,$B153,quté),"")</f>
        <v>0</v>
      </c>
    </row>
    <row r="154" spans="13:14">
      <c r="M154" s="13">
        <f ca="1">IF(COUNTIF(B$2:B154,B154)=COUNTIF(denom,B154),SUMIF(denom,B154,volume),"")</f>
        <v>0</v>
      </c>
      <c r="N154" s="13">
        <f ca="1">IF(COUNTIF($B$2:$B154,$B154)=COUNTIF(denom,$B154),SUMIF(denom,$B154,quté),"")</f>
        <v>0</v>
      </c>
    </row>
    <row r="155" spans="13:14">
      <c r="M155" s="13">
        <f ca="1">IF(COUNTIF(B$2:B155,B155)=COUNTIF(denom,B155),SUMIF(denom,B155,volume),"")</f>
        <v>0</v>
      </c>
      <c r="N155" s="13">
        <f ca="1">IF(COUNTIF($B$2:$B155,$B155)=COUNTIF(denom,$B155),SUMIF(denom,$B155,quté),"")</f>
        <v>0</v>
      </c>
    </row>
    <row r="156" spans="13:14">
      <c r="M156" s="13">
        <f ca="1">IF(COUNTIF(B$2:B156,B156)=COUNTIF(denom,B156),SUMIF(denom,B156,volume),"")</f>
        <v>0</v>
      </c>
      <c r="N156" s="13">
        <f ca="1">IF(COUNTIF($B$2:$B156,$B156)=COUNTIF(denom,$B156),SUMIF(denom,$B156,quté),"")</f>
        <v>0</v>
      </c>
    </row>
    <row r="157" spans="13:14">
      <c r="M157" s="13">
        <f ca="1">IF(COUNTIF(B$2:B157,B157)=COUNTIF(denom,B157),SUMIF(denom,B157,volume),"")</f>
        <v>0</v>
      </c>
      <c r="N157" s="13">
        <f ca="1">IF(COUNTIF($B$2:$B157,$B157)=COUNTIF(denom,$B157),SUMIF(denom,$B157,quté),"")</f>
        <v>0</v>
      </c>
    </row>
    <row r="158" spans="13:14">
      <c r="M158" s="13">
        <f ca="1">IF(COUNTIF(B$2:B158,B158)=COUNTIF(denom,B158),SUMIF(denom,B158,volume),"")</f>
        <v>0</v>
      </c>
      <c r="N158" s="13">
        <f ca="1">IF(COUNTIF($B$2:$B158,$B158)=COUNTIF(denom,$B158),SUMIF(denom,$B158,quté),"")</f>
        <v>0</v>
      </c>
    </row>
    <row r="159" spans="13:14">
      <c r="M159" s="13">
        <f ca="1">IF(COUNTIF(B$2:B159,B159)=COUNTIF(denom,B159),SUMIF(denom,B159,volume),"")</f>
        <v>0</v>
      </c>
      <c r="N159" s="13">
        <f ca="1">IF(COUNTIF($B$2:$B159,$B159)=COUNTIF(denom,$B159),SUMIF(denom,$B159,quté),"")</f>
        <v>0</v>
      </c>
    </row>
    <row r="160" spans="13:14">
      <c r="M160" s="13">
        <f ca="1">IF(COUNTIF(B$2:B160,B160)=COUNTIF(denom,B160),SUMIF(denom,B160,volume),"")</f>
        <v>0</v>
      </c>
      <c r="N160" s="13">
        <f ca="1">IF(COUNTIF($B$2:$B160,$B160)=COUNTIF(denom,$B160),SUMIF(denom,$B160,quté),"")</f>
        <v>0</v>
      </c>
    </row>
    <row r="161" spans="13:14">
      <c r="M161" s="13">
        <f ca="1">IF(COUNTIF(B$2:B161,B161)=COUNTIF(denom,B161),SUMIF(denom,B161,volume),"")</f>
        <v>0</v>
      </c>
      <c r="N161" s="13">
        <f ca="1">IF(COUNTIF($B$2:$B161,$B161)=COUNTIF(denom,$B161),SUMIF(denom,$B161,quté),"")</f>
        <v>0</v>
      </c>
    </row>
    <row r="162" spans="13:14">
      <c r="M162" s="13">
        <f ca="1">IF(COUNTIF(B$2:B162,B162)=COUNTIF(denom,B162),SUMIF(denom,B162,volume),"")</f>
        <v>0</v>
      </c>
      <c r="N162" s="13">
        <f ca="1">IF(COUNTIF($B$2:$B162,$B162)=COUNTIF(denom,$B162),SUMIF(denom,$B162,quté),"")</f>
        <v>0</v>
      </c>
    </row>
    <row r="163" spans="13:14">
      <c r="M163" s="13">
        <f ca="1">IF(COUNTIF(B$2:B163,B163)=COUNTIF(denom,B163),SUMIF(denom,B163,volume),"")</f>
        <v>0</v>
      </c>
      <c r="N163" s="13">
        <f ca="1">IF(COUNTIF($B$2:$B163,$B163)=COUNTIF(denom,$B163),SUMIF(denom,$B163,quté),"")</f>
        <v>0</v>
      </c>
    </row>
    <row r="164" spans="13:14">
      <c r="M164" s="13">
        <f ca="1">IF(COUNTIF(B$2:B164,B164)=COUNTIF(denom,B164),SUMIF(denom,B164,volume),"")</f>
        <v>0</v>
      </c>
      <c r="N164" s="13">
        <f ca="1">IF(COUNTIF($B$2:$B164,$B164)=COUNTIF(denom,$B164),SUMIF(denom,$B164,quté),"")</f>
        <v>0</v>
      </c>
    </row>
    <row r="165" spans="13:14">
      <c r="M165" s="13">
        <f ca="1">IF(COUNTIF(B$2:B165,B165)=COUNTIF(denom,B165),SUMIF(denom,B165,volume),"")</f>
        <v>0</v>
      </c>
      <c r="N165" s="13">
        <f ca="1">IF(COUNTIF($B$2:$B165,$B165)=COUNTIF(denom,$B165),SUMIF(denom,$B165,quté),"")</f>
        <v>0</v>
      </c>
    </row>
    <row r="166" spans="13:14">
      <c r="M166" s="13">
        <f ca="1">IF(COUNTIF(B$2:B166,B166)=COUNTIF(denom,B166),SUMIF(denom,B166,volume),"")</f>
        <v>0</v>
      </c>
      <c r="N166" s="13">
        <f ca="1">IF(COUNTIF($B$2:$B166,$B166)=COUNTIF(denom,$B166),SUMIF(denom,$B166,quté),"")</f>
        <v>0</v>
      </c>
    </row>
    <row r="167" spans="13:14">
      <c r="M167" s="13">
        <f ca="1">IF(COUNTIF(B$2:B167,B167)=COUNTIF(denom,B167),SUMIF(denom,B167,volume),"")</f>
        <v>0</v>
      </c>
      <c r="N167" s="13">
        <f ca="1">IF(COUNTIF($B$2:$B167,$B167)=COUNTIF(denom,$B167),SUMIF(denom,$B167,quté),"")</f>
        <v>0</v>
      </c>
    </row>
    <row r="168" spans="13:14">
      <c r="M168" s="13">
        <f ca="1">IF(COUNTIF(B$2:B168,B168)=COUNTIF(denom,B168),SUMIF(denom,B168,volume),"")</f>
        <v>0</v>
      </c>
      <c r="N168" s="13">
        <f ca="1">IF(COUNTIF($B$2:$B168,$B168)=COUNTIF(denom,$B168),SUMIF(denom,$B168,quté),"")</f>
        <v>0</v>
      </c>
    </row>
    <row r="169" spans="13:14">
      <c r="M169" s="13">
        <f ca="1">IF(COUNTIF(B$2:B169,B169)=COUNTIF(denom,B169),SUMIF(denom,B169,volume),"")</f>
        <v>0</v>
      </c>
      <c r="N169" s="13">
        <f ca="1">IF(COUNTIF($B$2:$B169,$B169)=COUNTIF(denom,$B169),SUMIF(denom,$B169,quté),"")</f>
        <v>0</v>
      </c>
    </row>
    <row r="170" spans="13:14">
      <c r="M170" s="13">
        <f ca="1">IF(COUNTIF(B$2:B170,B170)=COUNTIF(denom,B170),SUMIF(denom,B170,volume),"")</f>
        <v>0</v>
      </c>
      <c r="N170" s="13">
        <f ca="1">IF(COUNTIF($B$2:$B170,$B170)=COUNTIF(denom,$B170),SUMIF(denom,$B170,quté),"")</f>
        <v>0</v>
      </c>
    </row>
    <row r="171" spans="13:14">
      <c r="M171" s="13">
        <f ca="1">IF(COUNTIF(B$2:B171,B171)=COUNTIF(denom,B171),SUMIF(denom,B171,volume),"")</f>
        <v>0</v>
      </c>
      <c r="N171" s="13">
        <f ca="1">IF(COUNTIF($B$2:$B171,$B171)=COUNTIF(denom,$B171),SUMIF(denom,$B171,quté),"")</f>
        <v>0</v>
      </c>
    </row>
    <row r="172" spans="13:14">
      <c r="M172" s="13">
        <f ca="1">IF(COUNTIF(B$2:B172,B172)=COUNTIF(denom,B172),SUMIF(denom,B172,volume),"")</f>
        <v>0</v>
      </c>
      <c r="N172" s="13">
        <f ca="1">IF(COUNTIF($B$2:$B172,$B172)=COUNTIF(denom,$B172),SUMIF(denom,$B172,quté),"")</f>
        <v>0</v>
      </c>
    </row>
    <row r="173" spans="13:14">
      <c r="M173" s="13">
        <f ca="1">IF(COUNTIF(B$2:B173,B173)=COUNTIF(denom,B173),SUMIF(denom,B173,volume),"")</f>
        <v>0</v>
      </c>
      <c r="N173" s="13">
        <f ca="1">IF(COUNTIF($B$2:$B173,$B173)=COUNTIF(denom,$B173),SUMIF(denom,$B173,quté),"")</f>
        <v>0</v>
      </c>
    </row>
    <row r="174" spans="13:14">
      <c r="M174" s="13">
        <f ca="1">IF(COUNTIF(B$2:B174,B174)=COUNTIF(denom,B174),SUMIF(denom,B174,volume),"")</f>
        <v>0</v>
      </c>
      <c r="N174" s="13">
        <f ca="1">IF(COUNTIF($B$2:$B174,$B174)=COUNTIF(denom,$B174),SUMIF(denom,$B174,quté),"")</f>
        <v>0</v>
      </c>
    </row>
    <row r="175" spans="13:14">
      <c r="M175" s="13">
        <f ca="1">IF(COUNTIF(B$2:B175,B175)=COUNTIF(denom,B175),SUMIF(denom,B175,volume),"")</f>
        <v>0</v>
      </c>
      <c r="N175" s="13">
        <f ca="1">IF(COUNTIF($B$2:$B175,$B175)=COUNTIF(denom,$B175),SUMIF(denom,$B175,quté),"")</f>
        <v>0</v>
      </c>
    </row>
    <row r="176" spans="13:14">
      <c r="M176" s="13">
        <f ca="1">IF(COUNTIF(B$2:B176,B176)=COUNTIF(denom,B176),SUMIF(denom,B176,volume),"")</f>
        <v>0</v>
      </c>
      <c r="N176" s="13">
        <f ca="1">IF(COUNTIF($B$2:$B176,$B176)=COUNTIF(denom,$B176),SUMIF(denom,$B176,quté),"")</f>
        <v>0</v>
      </c>
    </row>
    <row r="177" spans="13:14">
      <c r="M177" s="13">
        <f ca="1">IF(COUNTIF(B$2:B177,B177)=COUNTIF(denom,B177),SUMIF(denom,B177,volume),"")</f>
        <v>0</v>
      </c>
      <c r="N177" s="13">
        <f ca="1">IF(COUNTIF($B$2:$B177,$B177)=COUNTIF(denom,$B177),SUMIF(denom,$B177,quté),"")</f>
        <v>0</v>
      </c>
    </row>
    <row r="178" spans="13:14">
      <c r="M178" s="13">
        <f ca="1">IF(COUNTIF(B$2:B178,B178)=COUNTIF(denom,B178),SUMIF(denom,B178,volume),"")</f>
        <v>0</v>
      </c>
      <c r="N178" s="13">
        <f ca="1">IF(COUNTIF($B$2:$B178,$B178)=COUNTIF(denom,$B178),SUMIF(denom,$B178,quté),"")</f>
        <v>0</v>
      </c>
    </row>
    <row r="179" spans="13:14">
      <c r="M179" s="13">
        <f ca="1">IF(COUNTIF(B$2:B179,B179)=COUNTIF(denom,B179),SUMIF(denom,B179,volume),"")</f>
        <v>0</v>
      </c>
      <c r="N179" s="13">
        <f ca="1">IF(COUNTIF($B$2:$B179,$B179)=COUNTIF(denom,$B179),SUMIF(denom,$B179,quté),"")</f>
        <v>0</v>
      </c>
    </row>
    <row r="180" spans="13:14">
      <c r="M180" s="13">
        <f ca="1">IF(COUNTIF(B$2:B180,B180)=COUNTIF(denom,B180),SUMIF(denom,B180,volume),"")</f>
        <v>0</v>
      </c>
      <c r="N180" s="13">
        <f ca="1">IF(COUNTIF($B$2:$B180,$B180)=COUNTIF(denom,$B180),SUMIF(denom,$B180,quté),"")</f>
        <v>0</v>
      </c>
    </row>
    <row r="181" spans="13:14">
      <c r="M181" s="13">
        <f ca="1">IF(COUNTIF(B$2:B181,B181)=COUNTIF(denom,B181),SUMIF(denom,B181,volume),"")</f>
        <v>0</v>
      </c>
      <c r="N181" s="13">
        <f ca="1">IF(COUNTIF($B$2:$B181,$B181)=COUNTIF(denom,$B181),SUMIF(denom,$B181,quté),"")</f>
        <v>0</v>
      </c>
    </row>
    <row r="182" spans="13:14">
      <c r="M182" s="13">
        <f ca="1">IF(COUNTIF(B$2:B182,B182)=COUNTIF(denom,B182),SUMIF(denom,B182,volume),"")</f>
        <v>0</v>
      </c>
      <c r="N182" s="13">
        <f ca="1">IF(COUNTIF($B$2:$B182,$B182)=COUNTIF(denom,$B182),SUMIF(denom,$B182,quté),"")</f>
        <v>0</v>
      </c>
    </row>
    <row r="183" spans="13:14">
      <c r="M183" s="13">
        <f ca="1">IF(COUNTIF(B$2:B183,B183)=COUNTIF(denom,B183),SUMIF(denom,B183,volume),"")</f>
        <v>0</v>
      </c>
      <c r="N183" s="13">
        <f ca="1">IF(COUNTIF($B$2:$B183,$B183)=COUNTIF(denom,$B183),SUMIF(denom,$B183,quté),"")</f>
        <v>0</v>
      </c>
    </row>
    <row r="184" spans="13:14">
      <c r="M184" s="13">
        <f ca="1">IF(COUNTIF(B$2:B184,B184)=COUNTIF(denom,B184),SUMIF(denom,B184,volume),"")</f>
        <v>0</v>
      </c>
      <c r="N184" s="13">
        <f ca="1">IF(COUNTIF($B$2:$B184,$B184)=COUNTIF(denom,$B184),SUMIF(denom,$B184,quté),"")</f>
        <v>0</v>
      </c>
    </row>
    <row r="185" spans="13:14">
      <c r="M185" s="13">
        <f ca="1">IF(COUNTIF(B$2:B185,B185)=COUNTIF(denom,B185),SUMIF(denom,B185,volume),"")</f>
        <v>0</v>
      </c>
      <c r="N185" s="13">
        <f ca="1">IF(COUNTIF($B$2:$B185,$B185)=COUNTIF(denom,$B185),SUMIF(denom,$B185,quté),"")</f>
        <v>0</v>
      </c>
    </row>
    <row r="186" spans="13:14">
      <c r="M186" s="13">
        <f ca="1">IF(COUNTIF(B$2:B186,B186)=COUNTIF(denom,B186),SUMIF(denom,B186,volume),"")</f>
        <v>0</v>
      </c>
      <c r="N186" s="13">
        <f ca="1">IF(COUNTIF($B$2:$B186,$B186)=COUNTIF(denom,$B186),SUMIF(denom,$B186,quté),"")</f>
        <v>0</v>
      </c>
    </row>
    <row r="187" spans="13:14">
      <c r="M187" s="13">
        <f ca="1">IF(COUNTIF(B$2:B187,B187)=COUNTIF(denom,B187),SUMIF(denom,B187,volume),"")</f>
        <v>0</v>
      </c>
      <c r="N187" s="13">
        <f ca="1">IF(COUNTIF($B$2:$B187,$B187)=COUNTIF(denom,$B187),SUMIF(denom,$B187,quté),"")</f>
        <v>0</v>
      </c>
    </row>
    <row r="188" spans="13:14">
      <c r="M188" s="13">
        <f ca="1">IF(COUNTIF(B$2:B188,B188)=COUNTIF(denom,B188),SUMIF(denom,B188,volume),"")</f>
        <v>0</v>
      </c>
      <c r="N188" s="13">
        <f ca="1">IF(COUNTIF($B$2:$B188,$B188)=COUNTIF(denom,$B188),SUMIF(denom,$B188,quté),"")</f>
        <v>0</v>
      </c>
    </row>
    <row r="189" spans="13:14">
      <c r="M189" s="13">
        <f ca="1">IF(COUNTIF(B$2:B189,B189)=COUNTIF(denom,B189),SUMIF(denom,B189,volume),"")</f>
        <v>0</v>
      </c>
      <c r="N189" s="13">
        <f ca="1">IF(COUNTIF($B$2:$B189,$B189)=COUNTIF(denom,$B189),SUMIF(denom,$B189,quté),"")</f>
        <v>0</v>
      </c>
    </row>
    <row r="190" spans="13:14">
      <c r="M190" s="13">
        <f ca="1">IF(COUNTIF(B$2:B190,B190)=COUNTIF(denom,B190),SUMIF(denom,B190,volume),"")</f>
        <v>0</v>
      </c>
      <c r="N190" s="13">
        <f ca="1">IF(COUNTIF($B$2:$B190,$B190)=COUNTIF(denom,$B190),SUMIF(denom,$B190,quté),"")</f>
        <v>0</v>
      </c>
    </row>
    <row r="191" spans="13:14">
      <c r="M191" s="13">
        <f ca="1">IF(COUNTIF(B$2:B191,B191)=COUNTIF(denom,B191),SUMIF(denom,B191,volume),"")</f>
        <v>0</v>
      </c>
      <c r="N191" s="13">
        <f ca="1">IF(COUNTIF($B$2:$B191,$B191)=COUNTIF(denom,$B191),SUMIF(denom,$B191,quté),"")</f>
        <v>0</v>
      </c>
    </row>
    <row r="192" spans="13:14">
      <c r="M192" s="13">
        <f ca="1">IF(COUNTIF(B$2:B192,B192)=COUNTIF(denom,B192),SUMIF(denom,B192,volume),"")</f>
        <v>0</v>
      </c>
      <c r="N192" s="13">
        <f ca="1">IF(COUNTIF($B$2:$B192,$B192)=COUNTIF(denom,$B192),SUMIF(denom,$B192,quté),"")</f>
        <v>0</v>
      </c>
    </row>
    <row r="193" spans="13:14">
      <c r="M193" s="13">
        <f ca="1">IF(COUNTIF(B$2:B193,B193)=COUNTIF(denom,B193),SUMIF(denom,B193,volume),"")</f>
        <v>0</v>
      </c>
      <c r="N193" s="13">
        <f ca="1">IF(COUNTIF($B$2:$B193,$B193)=COUNTIF(denom,$B193),SUMIF(denom,$B193,quté),"")</f>
        <v>0</v>
      </c>
    </row>
    <row r="194" spans="13:14">
      <c r="M194" s="13">
        <f ca="1">IF(COUNTIF(B$2:B194,B194)=COUNTIF(denom,B194),SUMIF(denom,B194,volume),"")</f>
        <v>0</v>
      </c>
      <c r="N194" s="13">
        <f ca="1">IF(COUNTIF($B$2:$B194,$B194)=COUNTIF(denom,$B194),SUMIF(denom,$B194,quté),"")</f>
        <v>0</v>
      </c>
    </row>
    <row r="195" spans="13:14">
      <c r="M195" s="13">
        <f ca="1">IF(COUNTIF(B$2:B195,B195)=COUNTIF(denom,B195),SUMIF(denom,B195,volume),"")</f>
        <v>0</v>
      </c>
      <c r="N195" s="13">
        <f ca="1">IF(COUNTIF($B$2:$B195,$B195)=COUNTIF(denom,$B195),SUMIF(denom,$B195,quté),"")</f>
        <v>0</v>
      </c>
    </row>
    <row r="196" spans="13:14">
      <c r="M196" s="13">
        <f ca="1">IF(COUNTIF(B$2:B196,B196)=COUNTIF(denom,B196),SUMIF(denom,B196,volume),"")</f>
        <v>0</v>
      </c>
      <c r="N196" s="13">
        <f ca="1">IF(COUNTIF($B$2:$B196,$B196)=COUNTIF(denom,$B196),SUMIF(denom,$B196,quté),"")</f>
        <v>0</v>
      </c>
    </row>
    <row r="197" spans="13:14">
      <c r="M197" s="13">
        <f ca="1">IF(COUNTIF(B$2:B197,B197)=COUNTIF(denom,B197),SUMIF(denom,B197,volume),"")</f>
        <v>0</v>
      </c>
      <c r="N197" s="13">
        <f ca="1">IF(COUNTIF($B$2:$B197,$B197)=COUNTIF(denom,$B197),SUMIF(denom,$B197,quté),"")</f>
        <v>0</v>
      </c>
    </row>
    <row r="198" spans="13:14">
      <c r="M198" s="13">
        <f ca="1">IF(COUNTIF(B$2:B198,B198)=COUNTIF(denom,B198),SUMIF(denom,B198,volume),"")</f>
        <v>0</v>
      </c>
      <c r="N198" s="13">
        <f ca="1">IF(COUNTIF($B$2:$B198,$B198)=COUNTIF(denom,$B198),SUMIF(denom,$B198,quté),"")</f>
        <v>0</v>
      </c>
    </row>
    <row r="199" spans="13:14">
      <c r="M199" s="13">
        <f ca="1">IF(COUNTIF(B$2:B199,B199)=COUNTIF(denom,B199),SUMIF(denom,B199,volume),"")</f>
        <v>0</v>
      </c>
      <c r="N199" s="13">
        <f ca="1">IF(COUNTIF($B$2:$B199,$B199)=COUNTIF(denom,$B199),SUMIF(denom,$B199,quté),"")</f>
        <v>0</v>
      </c>
    </row>
    <row r="200" spans="13:14">
      <c r="M200" s="13">
        <f ca="1">IF(COUNTIF(B$2:B200,B200)=COUNTIF(denom,B200),SUMIF(denom,B200,volume),"")</f>
        <v>0</v>
      </c>
      <c r="N200" s="13">
        <f ca="1">IF(COUNTIF($B$2:$B200,$B200)=COUNTIF(denom,$B200),SUMIF(denom,$B200,quté),"")</f>
        <v>0</v>
      </c>
    </row>
    <row r="201" spans="13:14">
      <c r="M201" s="13">
        <f ca="1">IF(COUNTIF(B$2:B201,B201)=COUNTIF(denom,B201),SUMIF(denom,B201,volume),"")</f>
        <v>0</v>
      </c>
      <c r="N201" s="13">
        <f ca="1">IF(COUNTIF($B$2:$B201,$B201)=COUNTIF(denom,$B201),SUMIF(denom,$B201,quté),"")</f>
        <v>0</v>
      </c>
    </row>
    <row r="202" spans="13:14">
      <c r="M202" s="13">
        <f ca="1">IF(COUNTIF(B$2:B202,B202)=COUNTIF(denom,B202),SUMIF(denom,B202,volume),"")</f>
        <v>0</v>
      </c>
      <c r="N202" s="13">
        <f ca="1">IF(COUNTIF($B$2:$B202,$B202)=COUNTIF(denom,$B202),SUMIF(denom,$B202,quté),"")</f>
        <v>0</v>
      </c>
    </row>
    <row r="203" spans="13:14">
      <c r="M203" s="13">
        <f ca="1">IF(COUNTIF(B$2:B203,B203)=COUNTIF(denom,B203),SUMIF(denom,B203,volume),"")</f>
        <v>0</v>
      </c>
      <c r="N203" s="13">
        <f ca="1">IF(COUNTIF($B$2:$B203,$B203)=COUNTIF(denom,$B203),SUMIF(denom,$B203,quté),"")</f>
        <v>0</v>
      </c>
    </row>
    <row r="204" spans="13:14">
      <c r="M204" s="13">
        <f ca="1">IF(COUNTIF(B$2:B204,B204)=COUNTIF(denom,B204),SUMIF(denom,B204,volume),"")</f>
        <v>0</v>
      </c>
      <c r="N204" s="13">
        <f ca="1">IF(COUNTIF($B$2:$B204,$B204)=COUNTIF(denom,$B204),SUMIF(denom,$B204,quté),"")</f>
        <v>0</v>
      </c>
    </row>
    <row r="205" spans="13:14">
      <c r="M205" s="13">
        <f ca="1">IF(COUNTIF(B$2:B205,B205)=COUNTIF(denom,B205),SUMIF(denom,B205,volume),"")</f>
        <v>0</v>
      </c>
      <c r="N205" s="13">
        <f ca="1">IF(COUNTIF($B$2:$B205,$B205)=COUNTIF(denom,$B205),SUMIF(denom,$B205,quté),"")</f>
        <v>0</v>
      </c>
    </row>
    <row r="206" spans="13:14">
      <c r="M206" s="13">
        <f ca="1">IF(COUNTIF(B$2:B206,B206)=COUNTIF(denom,B206),SUMIF(denom,B206,volume),"")</f>
        <v>0</v>
      </c>
      <c r="N206" s="13">
        <f ca="1">IF(COUNTIF($B$2:$B206,$B206)=COUNTIF(denom,$B206),SUMIF(denom,$B206,quté),"")</f>
        <v>0</v>
      </c>
    </row>
    <row r="207" spans="13:14">
      <c r="M207" s="13">
        <f ca="1">IF(COUNTIF(B$2:B207,B207)=COUNTIF(denom,B207),SUMIF(denom,B207,volume),"")</f>
        <v>0</v>
      </c>
      <c r="N207" s="13">
        <f ca="1">IF(COUNTIF($B$2:$B207,$B207)=COUNTIF(denom,$B207),SUMIF(denom,$B207,quté),"")</f>
        <v>0</v>
      </c>
    </row>
    <row r="208" spans="13:14">
      <c r="M208" s="13">
        <f ca="1">IF(COUNTIF(B$2:B208,B208)=COUNTIF(denom,B208),SUMIF(denom,B208,volume),"")</f>
        <v>0</v>
      </c>
      <c r="N208" s="13">
        <f ca="1">IF(COUNTIF($B$2:$B208,$B208)=COUNTIF(denom,$B208),SUMIF(denom,$B208,quté),"")</f>
        <v>0</v>
      </c>
    </row>
    <row r="209" spans="13:14">
      <c r="M209" s="13">
        <f ca="1">IF(COUNTIF(B$2:B209,B209)=COUNTIF(denom,B209),SUMIF(denom,B209,volume),"")</f>
        <v>0</v>
      </c>
      <c r="N209" s="13">
        <f ca="1">IF(COUNTIF($B$2:$B209,$B209)=COUNTIF(denom,$B209),SUMIF(denom,$B209,quté),"")</f>
        <v>0</v>
      </c>
    </row>
    <row r="210" spans="13:14">
      <c r="M210" s="13">
        <f ca="1">IF(COUNTIF(B$2:B210,B210)=COUNTIF(denom,B210),SUMIF(denom,B210,volume),"")</f>
        <v>0</v>
      </c>
      <c r="N210" s="13">
        <f ca="1">IF(COUNTIF($B$2:$B210,$B210)=COUNTIF(denom,$B210),SUMIF(denom,$B210,quté),"")</f>
        <v>0</v>
      </c>
    </row>
    <row r="211" spans="13:14">
      <c r="M211" s="13">
        <f ca="1">IF(COUNTIF(B$2:B211,B211)=COUNTIF(denom,B211),SUMIF(denom,B211,volume),"")</f>
        <v>0</v>
      </c>
      <c r="N211" s="13">
        <f ca="1">IF(COUNTIF($B$2:$B211,$B211)=COUNTIF(denom,$B211),SUMIF(denom,$B211,quté),"")</f>
        <v>0</v>
      </c>
    </row>
    <row r="212" spans="13:14">
      <c r="M212" s="13">
        <f ca="1">IF(COUNTIF(B$2:B212,B212)=COUNTIF(denom,B212),SUMIF(denom,B212,volume),"")</f>
        <v>0</v>
      </c>
      <c r="N212" s="13">
        <f ca="1">IF(COUNTIF($B$2:$B212,$B212)=COUNTIF(denom,$B212),SUMIF(denom,$B212,quté),"")</f>
        <v>0</v>
      </c>
    </row>
    <row r="213" spans="13:14">
      <c r="M213" s="13">
        <f ca="1">IF(COUNTIF(B$2:B213,B213)=COUNTIF(denom,B213),SUMIF(denom,B213,volume),"")</f>
        <v>0</v>
      </c>
      <c r="N213" s="13">
        <f ca="1">IF(COUNTIF($B$2:$B213,$B213)=COUNTIF(denom,$B213),SUMIF(denom,$B213,quté),"")</f>
        <v>0</v>
      </c>
    </row>
    <row r="214" spans="13:14">
      <c r="M214" s="13">
        <f ca="1">IF(COUNTIF(B$2:B214,B214)=COUNTIF(denom,B214),SUMIF(denom,B214,volume),"")</f>
        <v>0</v>
      </c>
      <c r="N214" s="13">
        <f ca="1">IF(COUNTIF($B$2:$B214,$B214)=COUNTIF(denom,$B214),SUMIF(denom,$B214,quté),"")</f>
        <v>0</v>
      </c>
    </row>
    <row r="215" spans="13:14">
      <c r="M215" s="13">
        <f ca="1">IF(COUNTIF(B$2:B215,B215)=COUNTIF(denom,B215),SUMIF(denom,B215,volume),"")</f>
        <v>0</v>
      </c>
      <c r="N215" s="13">
        <f ca="1">IF(COUNTIF($B$2:$B215,$B215)=COUNTIF(denom,$B215),SUMIF(denom,$B215,quté),"")</f>
        <v>0</v>
      </c>
    </row>
    <row r="216" spans="13:14">
      <c r="M216" s="13">
        <f ca="1">IF(COUNTIF(B$2:B216,B216)=COUNTIF(denom,B216),SUMIF(denom,B216,volume),"")</f>
        <v>0</v>
      </c>
      <c r="N216" s="13">
        <f ca="1">IF(COUNTIF($B$2:$B216,$B216)=COUNTIF(denom,$B216),SUMIF(denom,$B216,quté),"")</f>
        <v>0</v>
      </c>
    </row>
    <row r="217" spans="13:14">
      <c r="M217" s="13">
        <f ca="1">IF(COUNTIF(B$2:B217,B217)=COUNTIF(denom,B217),SUMIF(denom,B217,volume),"")</f>
        <v>0</v>
      </c>
      <c r="N217" s="13">
        <f ca="1">IF(COUNTIF($B$2:$B217,$B217)=COUNTIF(denom,$B217),SUMIF(denom,$B217,quté),"")</f>
        <v>0</v>
      </c>
    </row>
    <row r="218" spans="13:14">
      <c r="M218" s="13">
        <f ca="1">IF(COUNTIF(B$2:B218,B218)=COUNTIF(denom,B218),SUMIF(denom,B218,volume),"")</f>
        <v>0</v>
      </c>
      <c r="N218" s="13">
        <f ca="1">IF(COUNTIF($B$2:$B218,$B218)=COUNTIF(denom,$B218),SUMIF(denom,$B218,quté),"")</f>
        <v>0</v>
      </c>
    </row>
    <row r="219" spans="13:14">
      <c r="M219" s="13">
        <f ca="1">IF(COUNTIF(B$2:B219,B219)=COUNTIF(denom,B219),SUMIF(denom,B219,volume),"")</f>
        <v>0</v>
      </c>
      <c r="N219" s="13">
        <f ca="1">IF(COUNTIF($B$2:$B219,$B219)=COUNTIF(denom,$B219),SUMIF(denom,$B219,quté),"")</f>
        <v>0</v>
      </c>
    </row>
    <row r="220" spans="13:14">
      <c r="M220" s="13">
        <f ca="1">IF(COUNTIF(B$2:B220,B220)=COUNTIF(denom,B220),SUMIF(denom,B220,volume),"")</f>
        <v>0</v>
      </c>
      <c r="N220" s="13">
        <f ca="1">IF(COUNTIF($B$2:$B220,$B220)=COUNTIF(denom,$B220),SUMIF(denom,$B220,quté),"")</f>
        <v>0</v>
      </c>
    </row>
    <row r="221" spans="13:14">
      <c r="M221" s="13">
        <f ca="1">IF(COUNTIF(B$2:B221,B221)=COUNTIF(denom,B221),SUMIF(denom,B221,volume),"")</f>
        <v>0</v>
      </c>
      <c r="N221" s="13">
        <f ca="1">IF(COUNTIF($B$2:$B221,$B221)=COUNTIF(denom,$B221),SUMIF(denom,$B221,quté),"")</f>
        <v>0</v>
      </c>
    </row>
    <row r="222" spans="13:14">
      <c r="M222" s="13">
        <f ca="1">IF(COUNTIF(B$2:B222,B222)=COUNTIF(denom,B222),SUMIF(denom,B222,volume),"")</f>
        <v>0</v>
      </c>
      <c r="N222" s="13">
        <f ca="1">IF(COUNTIF($B$2:$B222,$B222)=COUNTIF(denom,$B222),SUMIF(denom,$B222,quté),"")</f>
        <v>0</v>
      </c>
    </row>
    <row r="223" spans="13:14">
      <c r="M223" s="13">
        <f ca="1">IF(COUNTIF(B$2:B223,B223)=COUNTIF(denom,B223),SUMIF(denom,B223,volume),"")</f>
        <v>0</v>
      </c>
      <c r="N223" s="13">
        <f ca="1">IF(COUNTIF($B$2:$B223,$B223)=COUNTIF(denom,$B223),SUMIF(denom,$B223,quté),"")</f>
        <v>0</v>
      </c>
    </row>
    <row r="224" spans="13:14">
      <c r="M224" s="13">
        <f ca="1">IF(COUNTIF(B$2:B224,B224)=COUNTIF(denom,B224),SUMIF(denom,B224,volume),"")</f>
        <v>0</v>
      </c>
      <c r="N224" s="13">
        <f ca="1">IF(COUNTIF($B$2:$B224,$B224)=COUNTIF(denom,$B224),SUMIF(denom,$B224,quté),"")</f>
        <v>0</v>
      </c>
    </row>
    <row r="225" spans="13:14">
      <c r="M225" s="13">
        <f ca="1">IF(COUNTIF(B$2:B225,B225)=COUNTIF(denom,B225),SUMIF(denom,B225,volume),"")</f>
        <v>0</v>
      </c>
      <c r="N225" s="13">
        <f ca="1">IF(COUNTIF($B$2:$B225,$B225)=COUNTIF(denom,$B225),SUMIF(denom,$B225,quté),"")</f>
        <v>0</v>
      </c>
    </row>
    <row r="226" spans="13:14">
      <c r="M226" s="13">
        <f ca="1">IF(COUNTIF(B$2:B226,B226)=COUNTIF(denom,B226),SUMIF(denom,B226,volume),"")</f>
        <v>0</v>
      </c>
      <c r="N226" s="13">
        <f ca="1">IF(COUNTIF($B$2:$B226,$B226)=COUNTIF(denom,$B226),SUMIF(denom,$B226,quté),"")</f>
        <v>0</v>
      </c>
    </row>
    <row r="227" spans="13:14">
      <c r="M227" s="13">
        <f ca="1">IF(COUNTIF(B$2:B227,B227)=COUNTIF(denom,B227),SUMIF(denom,B227,volume),"")</f>
        <v>0</v>
      </c>
      <c r="N227" s="13">
        <f ca="1">IF(COUNTIF($B$2:$B227,$B227)=COUNTIF(denom,$B227),SUMIF(denom,$B227,quté),"")</f>
        <v>0</v>
      </c>
    </row>
    <row r="228" spans="13:14">
      <c r="M228" s="13">
        <f ca="1">IF(COUNTIF(B$2:B228,B228)=COUNTIF(denom,B228),SUMIF(denom,B228,volume),"")</f>
        <v>0</v>
      </c>
      <c r="N228" s="13">
        <f ca="1">IF(COUNTIF($B$2:$B228,$B228)=COUNTIF(denom,$B228),SUMIF(denom,$B228,quté),"")</f>
        <v>0</v>
      </c>
    </row>
    <row r="229" spans="13:14">
      <c r="M229" s="13">
        <f ca="1">IF(COUNTIF(B$2:B229,B229)=COUNTIF(denom,B229),SUMIF(denom,B229,volume),"")</f>
        <v>0</v>
      </c>
      <c r="N229" s="13">
        <f ca="1">IF(COUNTIF($B$2:$B229,$B229)=COUNTIF(denom,$B229),SUMIF(denom,$B229,quté),"")</f>
        <v>0</v>
      </c>
    </row>
    <row r="230" spans="13:14">
      <c r="M230" s="13">
        <f ca="1">IF(COUNTIF(B$2:B230,B230)=COUNTIF(denom,B230),SUMIF(denom,B230,volume),"")</f>
        <v>0</v>
      </c>
      <c r="N230" s="13">
        <f ca="1">IF(COUNTIF($B$2:$B230,$B230)=COUNTIF(denom,$B230),SUMIF(denom,$B230,quté),"")</f>
        <v>0</v>
      </c>
    </row>
    <row r="231" spans="13:14">
      <c r="M231" s="13">
        <f ca="1">IF(COUNTIF(B$2:B231,B231)=COUNTIF(denom,B231),SUMIF(denom,B231,volume),"")</f>
        <v>0</v>
      </c>
      <c r="N231" s="13">
        <f ca="1">IF(COUNTIF($B$2:$B231,$B231)=COUNTIF(denom,$B231),SUMIF(denom,$B231,quté),"")</f>
        <v>0</v>
      </c>
    </row>
    <row r="232" spans="13:14">
      <c r="M232" s="13">
        <f ca="1">IF(COUNTIF(B$2:B232,B232)=COUNTIF(denom,B232),SUMIF(denom,B232,volume),"")</f>
        <v>0</v>
      </c>
      <c r="N232" s="13">
        <f ca="1">IF(COUNTIF($B$2:$B232,$B232)=COUNTIF(denom,$B232),SUMIF(denom,$B232,quté),"")</f>
        <v>0</v>
      </c>
    </row>
    <row r="233" spans="13:14">
      <c r="M233" s="13">
        <f ca="1">IF(COUNTIF(B$2:B233,B233)=COUNTIF(denom,B233),SUMIF(denom,B233,volume),"")</f>
        <v>0</v>
      </c>
      <c r="N233" s="13">
        <f ca="1">IF(COUNTIF($B$2:$B233,$B233)=COUNTIF(denom,$B233),SUMIF(denom,$B233,quté),"")</f>
        <v>0</v>
      </c>
    </row>
    <row r="234" spans="13:14">
      <c r="M234" s="13">
        <f ca="1">IF(COUNTIF(B$2:B234,B234)=COUNTIF(denom,B234),SUMIF(denom,B234,volume),"")</f>
        <v>0</v>
      </c>
      <c r="N234" s="13">
        <f ca="1">IF(COUNTIF($B$2:$B234,$B234)=COUNTIF(denom,$B234),SUMIF(denom,$B234,quté),"")</f>
        <v>0</v>
      </c>
    </row>
    <row r="235" spans="13:14">
      <c r="M235" s="13">
        <f ca="1">IF(COUNTIF(B$2:B235,B235)=COUNTIF(denom,B235),SUMIF(denom,B235,volume),"")</f>
        <v>0</v>
      </c>
      <c r="N235" s="13">
        <f ca="1">IF(COUNTIF($B$2:$B235,$B235)=COUNTIF(denom,$B235),SUMIF(denom,$B235,quté),"")</f>
        <v>0</v>
      </c>
    </row>
    <row r="236" spans="13:14">
      <c r="M236" s="13">
        <f ca="1">IF(COUNTIF(B$2:B236,B236)=COUNTIF(denom,B236),SUMIF(denom,B236,volume),"")</f>
        <v>0</v>
      </c>
      <c r="N236" s="13">
        <f ca="1">IF(COUNTIF($B$2:$B236,$B236)=COUNTIF(denom,$B236),SUMIF(denom,$B236,quté),"")</f>
        <v>0</v>
      </c>
    </row>
    <row r="237" spans="13:14">
      <c r="M237" s="13">
        <f ca="1">IF(COUNTIF(B$2:B237,B237)=COUNTIF(denom,B237),SUMIF(denom,B237,volume),"")</f>
        <v>0</v>
      </c>
      <c r="N237" s="13">
        <f ca="1">IF(COUNTIF($B$2:$B237,$B237)=COUNTIF(denom,$B237),SUMIF(denom,$B237,quté),"")</f>
        <v>0</v>
      </c>
    </row>
    <row r="238" spans="13:14">
      <c r="M238" s="13">
        <f ca="1">IF(COUNTIF(B$2:B238,B238)=COUNTIF(denom,B238),SUMIF(denom,B238,volume),"")</f>
        <v>0</v>
      </c>
      <c r="N238" s="13">
        <f ca="1">IF(COUNTIF($B$2:$B238,$B238)=COUNTIF(denom,$B238),SUMIF(denom,$B238,quté),"")</f>
        <v>0</v>
      </c>
    </row>
    <row r="239" spans="13:14">
      <c r="M239" s="13">
        <f ca="1">IF(COUNTIF(B$2:B239,B239)=COUNTIF(denom,B239),SUMIF(denom,B239,volume),"")</f>
        <v>0</v>
      </c>
      <c r="N239" s="13">
        <f ca="1">IF(COUNTIF($B$2:$B239,$B239)=COUNTIF(denom,$B239),SUMIF(denom,$B239,quté),"")</f>
        <v>0</v>
      </c>
    </row>
    <row r="240" spans="13:14">
      <c r="M240" s="13">
        <f ca="1">IF(COUNTIF(B$2:B240,B240)=COUNTIF(denom,B240),SUMIF(denom,B240,volume),"")</f>
        <v>0</v>
      </c>
      <c r="N240" s="13">
        <f ca="1">IF(COUNTIF($B$2:$B240,$B240)=COUNTIF(denom,$B240),SUMIF(denom,$B240,quté),"")</f>
        <v>0</v>
      </c>
    </row>
    <row r="241" spans="13:14">
      <c r="M241" s="13">
        <f ca="1">IF(COUNTIF(B$2:B241,B241)=COUNTIF(denom,B241),SUMIF(denom,B241,volume),"")</f>
        <v>0</v>
      </c>
      <c r="N241" s="13">
        <f ca="1">IF(COUNTIF($B$2:$B241,$B241)=COUNTIF(denom,$B241),SUMIF(denom,$B241,quté),"")</f>
        <v>0</v>
      </c>
    </row>
    <row r="242" spans="13:14">
      <c r="M242" s="13">
        <f ca="1">IF(COUNTIF(B$2:B242,B242)=COUNTIF(denom,B242),SUMIF(denom,B242,volume),"")</f>
        <v>0</v>
      </c>
      <c r="N242" s="13">
        <f ca="1">IF(COUNTIF($B$2:$B242,$B242)=COUNTIF(denom,$B242),SUMIF(denom,$B242,quté),"")</f>
        <v>0</v>
      </c>
    </row>
    <row r="243" spans="13:14">
      <c r="M243" s="13">
        <f ca="1">IF(COUNTIF(B$2:B243,B243)=COUNTIF(denom,B243),SUMIF(denom,B243,volume),"")</f>
        <v>0</v>
      </c>
      <c r="N243" s="13">
        <f ca="1">IF(COUNTIF($B$2:$B243,$B243)=COUNTIF(denom,$B243),SUMIF(denom,$B243,quté),"")</f>
        <v>0</v>
      </c>
    </row>
    <row r="244" spans="13:14">
      <c r="M244" s="13">
        <f ca="1">IF(COUNTIF(B$2:B244,B244)=COUNTIF(denom,B244),SUMIF(denom,B244,volume),"")</f>
        <v>0</v>
      </c>
      <c r="N244" s="13">
        <f ca="1">IF(COUNTIF($B$2:$B244,$B244)=COUNTIF(denom,$B244),SUMIF(denom,$B244,quté),"")</f>
        <v>0</v>
      </c>
    </row>
    <row r="245" spans="13:14">
      <c r="M245" s="13">
        <f ca="1">IF(COUNTIF(B$2:B245,B245)=COUNTIF(denom,B245),SUMIF(denom,B245,volume),"")</f>
        <v>0</v>
      </c>
      <c r="N245" s="13">
        <f ca="1">IF(COUNTIF($B$2:$B245,$B245)=COUNTIF(denom,$B245),SUMIF(denom,$B245,quté),"")</f>
        <v>0</v>
      </c>
    </row>
    <row r="246" spans="13:14">
      <c r="M246" s="13">
        <f ca="1">IF(COUNTIF(B$2:B246,B246)=COUNTIF(denom,B246),SUMIF(denom,B246,volume),"")</f>
        <v>0</v>
      </c>
      <c r="N246" s="13">
        <f ca="1">IF(COUNTIF($B$2:$B246,$B246)=COUNTIF(denom,$B246),SUMIF(denom,$B246,quté),"")</f>
        <v>0</v>
      </c>
    </row>
    <row r="247" spans="13:14">
      <c r="M247" s="13">
        <f ca="1">IF(COUNTIF(B$2:B247,B247)=COUNTIF(denom,B247),SUMIF(denom,B247,volume),"")</f>
        <v>0</v>
      </c>
      <c r="N247" s="13">
        <f ca="1">IF(COUNTIF($B$2:$B247,$B247)=COUNTIF(denom,$B247),SUMIF(denom,$B247,quté),"")</f>
        <v>0</v>
      </c>
    </row>
    <row r="248" spans="13:14">
      <c r="M248" s="13">
        <f ca="1">IF(COUNTIF(B$2:B248,B248)=COUNTIF(denom,B248),SUMIF(denom,B248,volume),"")</f>
        <v>0</v>
      </c>
      <c r="N248" s="13">
        <f ca="1">IF(COUNTIF($B$2:$B248,$B248)=COUNTIF(denom,$B248),SUMIF(denom,$B248,quté),"")</f>
        <v>0</v>
      </c>
    </row>
    <row r="249" spans="13:14">
      <c r="M249" s="13">
        <f ca="1">IF(COUNTIF(B$2:B249,B249)=COUNTIF(denom,B249),SUMIF(denom,B249,volume),"")</f>
        <v>0</v>
      </c>
      <c r="N249" s="13">
        <f ca="1">IF(COUNTIF($B$2:$B249,$B249)=COUNTIF(denom,$B249),SUMIF(denom,$B249,quté),"")</f>
        <v>0</v>
      </c>
    </row>
    <row r="250" spans="13:14">
      <c r="M250" s="13">
        <f ca="1">IF(COUNTIF(B$2:B250,B250)=COUNTIF(denom,B250),SUMIF(denom,B250,volume),"")</f>
        <v>0</v>
      </c>
      <c r="N250" s="13">
        <f ca="1">IF(COUNTIF($B$2:$B250,$B250)=COUNTIF(denom,$B250),SUMIF(denom,$B250,quté),"")</f>
        <v>0</v>
      </c>
    </row>
    <row r="251" spans="13:14">
      <c r="M251" s="13">
        <f ca="1">IF(COUNTIF(B$2:B251,B251)=COUNTIF(denom,B251),SUMIF(denom,B251,volume),"")</f>
        <v>0</v>
      </c>
      <c r="N251" s="13">
        <f ca="1">IF(COUNTIF($B$2:$B251,$B251)=COUNTIF(denom,$B251),SUMIF(denom,$B251,quté),"")</f>
        <v>0</v>
      </c>
    </row>
    <row r="252" spans="13:14">
      <c r="M252" s="13">
        <f ca="1">IF(COUNTIF(B$2:B252,B252)=COUNTIF(denom,B252),SUMIF(denom,B252,volume),"")</f>
        <v>0</v>
      </c>
      <c r="N252" s="13">
        <f ca="1">IF(COUNTIF($B$2:$B252,$B252)=COUNTIF(denom,$B252),SUMIF(denom,$B252,quté),"")</f>
        <v>0</v>
      </c>
    </row>
    <row r="253" spans="13:14">
      <c r="M253" s="13">
        <f ca="1">IF(COUNTIF(B$2:B253,B253)=COUNTIF(denom,B253),SUMIF(denom,B253,volume),"")</f>
        <v>0</v>
      </c>
      <c r="N253" s="13">
        <f ca="1">IF(COUNTIF($B$2:$B253,$B253)=COUNTIF(denom,$B253),SUMIF(denom,$B253,quté),"")</f>
        <v>0</v>
      </c>
    </row>
    <row r="254" spans="13:14">
      <c r="M254" s="13">
        <f ca="1">IF(COUNTIF(B$2:B254,B254)=COUNTIF(denom,B254),SUMIF(denom,B254,volume),"")</f>
        <v>0</v>
      </c>
      <c r="N254" s="13">
        <f ca="1">IF(COUNTIF($B$2:$B254,$B254)=COUNTIF(denom,$B254),SUMIF(denom,$B254,quté),"")</f>
        <v>0</v>
      </c>
    </row>
    <row r="255" spans="13:14">
      <c r="M255" s="13">
        <f ca="1">IF(COUNTIF(B$2:B255,B255)=COUNTIF(denom,B255),SUMIF(denom,B255,volume),"")</f>
        <v>0</v>
      </c>
      <c r="N255" s="13">
        <f ca="1">IF(COUNTIF($B$2:$B255,$B255)=COUNTIF(denom,$B255),SUMIF(denom,$B255,quté),"")</f>
        <v>0</v>
      </c>
    </row>
    <row r="256" spans="13:14">
      <c r="M256" s="13">
        <f ca="1">IF(COUNTIF(B$2:B256,B256)=COUNTIF(denom,B256),SUMIF(denom,B256,volume),"")</f>
        <v>0</v>
      </c>
      <c r="N256" s="13">
        <f ca="1">IF(COUNTIF($B$2:$B256,$B256)=COUNTIF(denom,$B256),SUMIF(denom,$B256,quté),"")</f>
        <v>0</v>
      </c>
    </row>
    <row r="257" spans="13:14">
      <c r="M257" s="13">
        <f ca="1">IF(COUNTIF(B$2:B257,B257)=COUNTIF(denom,B257),SUMIF(denom,B257,volume),"")</f>
        <v>0</v>
      </c>
      <c r="N257" s="13">
        <f ca="1">IF(COUNTIF($B$2:$B257,$B257)=COUNTIF(denom,$B257),SUMIF(denom,$B257,quté),"")</f>
        <v>0</v>
      </c>
    </row>
    <row r="258" spans="13:14">
      <c r="M258" s="13">
        <f ca="1">IF(COUNTIF(B$2:B258,B258)=COUNTIF(denom,B258),SUMIF(denom,B258,volume),"")</f>
        <v>0</v>
      </c>
      <c r="N258" s="13">
        <f ca="1">IF(COUNTIF($B$2:$B258,$B258)=COUNTIF(denom,$B258),SUMIF(denom,$B258,quté),"")</f>
        <v>0</v>
      </c>
    </row>
    <row r="259" spans="13:14">
      <c r="M259" s="13">
        <f ca="1">IF(COUNTIF(B$2:B259,B259)=COUNTIF(denom,B259),SUMIF(denom,B259,volume),"")</f>
        <v>0</v>
      </c>
      <c r="N259" s="13">
        <f ca="1">IF(COUNTIF($B$2:$B259,$B259)=COUNTIF(denom,$B259),SUMIF(denom,$B259,quté),"")</f>
        <v>0</v>
      </c>
    </row>
    <row r="260" spans="13:14">
      <c r="M260" s="13">
        <f ca="1">IF(COUNTIF(B$2:B260,B260)=COUNTIF(denom,B260),SUMIF(denom,B260,volume),"")</f>
        <v>0</v>
      </c>
      <c r="N260" s="13">
        <f ca="1">IF(COUNTIF($B$2:$B260,$B260)=COUNTIF(denom,$B260),SUMIF(denom,$B260,quté),"")</f>
        <v>0</v>
      </c>
    </row>
    <row r="261" spans="13:14">
      <c r="M261" s="13">
        <f ca="1">IF(COUNTIF(B$2:B261,B261)=COUNTIF(denom,B261),SUMIF(denom,B261,volume),"")</f>
        <v>0</v>
      </c>
      <c r="N261" s="13">
        <f ca="1">IF(COUNTIF($B$2:$B261,$B261)=COUNTIF(denom,$B261),SUMIF(denom,$B261,quté),"")</f>
        <v>0</v>
      </c>
    </row>
    <row r="262" spans="13:14">
      <c r="M262" s="13">
        <f ca="1">IF(COUNTIF(B$2:B262,B262)=COUNTIF(denom,B262),SUMIF(denom,B262,volume),"")</f>
        <v>0</v>
      </c>
      <c r="N262" s="13">
        <f ca="1">IF(COUNTIF($B$2:$B262,$B262)=COUNTIF(denom,$B262),SUMIF(denom,$B262,quté),"")</f>
        <v>0</v>
      </c>
    </row>
    <row r="263" spans="13:14">
      <c r="M263" s="13">
        <f ca="1">IF(COUNTIF(B$2:B263,B263)=COUNTIF(denom,B263),SUMIF(denom,B263,volume),"")</f>
        <v>0</v>
      </c>
      <c r="N263" s="13">
        <f ca="1">IF(COUNTIF($B$2:$B263,$B263)=COUNTIF(denom,$B263),SUMIF(denom,$B263,quté),"")</f>
        <v>0</v>
      </c>
    </row>
    <row r="264" spans="13:14">
      <c r="M264" s="13">
        <f ca="1">IF(COUNTIF(B$2:B264,B264)=COUNTIF(denom,B264),SUMIF(denom,B264,volume),"")</f>
        <v>0</v>
      </c>
      <c r="N264" s="13">
        <f ca="1">IF(COUNTIF($B$2:$B264,$B264)=COUNTIF(denom,$B264),SUMIF(denom,$B264,quté),"")</f>
        <v>0</v>
      </c>
    </row>
    <row r="265" spans="13:14">
      <c r="M265" s="13">
        <f ca="1">IF(COUNTIF(B$2:B265,B265)=COUNTIF(denom,B265),SUMIF(denom,B265,volume),"")</f>
        <v>0</v>
      </c>
      <c r="N265" s="13">
        <f ca="1">IF(COUNTIF($B$2:$B265,$B265)=COUNTIF(denom,$B265),SUMIF(denom,$B265,quté),"")</f>
        <v>0</v>
      </c>
    </row>
    <row r="266" spans="13:14">
      <c r="M266" s="13">
        <f ca="1">IF(COUNTIF(B$2:B266,B266)=COUNTIF(denom,B266),SUMIF(denom,B266,volume),"")</f>
        <v>0</v>
      </c>
      <c r="N266" s="13">
        <f ca="1">IF(COUNTIF($B$2:$B266,$B266)=COUNTIF(denom,$B266),SUMIF(denom,$B266,quté),"")</f>
        <v>0</v>
      </c>
    </row>
    <row r="267" spans="13:14">
      <c r="M267" s="13">
        <f ca="1">IF(COUNTIF(B$2:B267,B267)=COUNTIF(denom,B267),SUMIF(denom,B267,volume),"")</f>
        <v>0</v>
      </c>
      <c r="N267" s="13">
        <f ca="1">IF(COUNTIF($B$2:$B267,$B267)=COUNTIF(denom,$B267),SUMIF(denom,$B267,quté),"")</f>
        <v>0</v>
      </c>
    </row>
    <row r="268" spans="13:14">
      <c r="M268" s="13">
        <f ca="1">IF(COUNTIF(B$2:B268,B268)=COUNTIF(denom,B268),SUMIF(denom,B268,volume),"")</f>
        <v>0</v>
      </c>
      <c r="N268" s="13">
        <f ca="1">IF(COUNTIF($B$2:$B268,$B268)=COUNTIF(denom,$B268),SUMIF(denom,$B268,quté),"")</f>
        <v>0</v>
      </c>
    </row>
    <row r="269" spans="13:14">
      <c r="M269" s="13">
        <f ca="1">IF(COUNTIF(B$2:B269,B269)=COUNTIF(denom,B269),SUMIF(denom,B269,volume),"")</f>
        <v>0</v>
      </c>
      <c r="N269" s="13">
        <f ca="1">IF(COUNTIF($B$2:$B269,$B269)=COUNTIF(denom,$B269),SUMIF(denom,$B269,quté),"")</f>
        <v>0</v>
      </c>
    </row>
    <row r="270" spans="13:14">
      <c r="M270" s="13">
        <f ca="1">IF(COUNTIF(B$2:B270,B270)=COUNTIF(denom,B270),SUMIF(denom,B270,volume),"")</f>
        <v>0</v>
      </c>
      <c r="N270" s="13">
        <f ca="1">IF(COUNTIF($B$2:$B270,$B270)=COUNTIF(denom,$B270),SUMIF(denom,$B270,quté),"")</f>
        <v>0</v>
      </c>
    </row>
    <row r="271" spans="13:14">
      <c r="M271" s="13">
        <f ca="1">IF(COUNTIF(B$2:B271,B271)=COUNTIF(denom,B271),SUMIF(denom,B271,volume),"")</f>
        <v>0</v>
      </c>
      <c r="N271" s="13">
        <f ca="1">IF(COUNTIF($B$2:$B271,$B271)=COUNTIF(denom,$B271),SUMIF(denom,$B271,quté),"")</f>
        <v>0</v>
      </c>
    </row>
    <row r="272" spans="13:14">
      <c r="M272" s="13">
        <f ca="1">IF(COUNTIF(B$2:B272,B272)=COUNTIF(denom,B272),SUMIF(denom,B272,volume),"")</f>
        <v>0</v>
      </c>
      <c r="N272" s="13">
        <f ca="1">IF(COUNTIF($B$2:$B272,$B272)=COUNTIF(denom,$B272),SUMIF(denom,$B272,quté),"")</f>
        <v>0</v>
      </c>
    </row>
    <row r="273" spans="13:14">
      <c r="M273" s="13">
        <f ca="1">IF(COUNTIF(B$2:B273,B273)=COUNTIF(denom,B273),SUMIF(denom,B273,volume),"")</f>
        <v>0</v>
      </c>
      <c r="N273" s="13">
        <f ca="1">IF(COUNTIF($B$2:$B273,$B273)=COUNTIF(denom,$B273),SUMIF(denom,$B273,quté),"")</f>
        <v>0</v>
      </c>
    </row>
    <row r="274" spans="13:14">
      <c r="M274" s="13">
        <f ca="1">IF(COUNTIF(B$2:B274,B274)=COUNTIF(denom,B274),SUMIF(denom,B274,volume),"")</f>
        <v>0</v>
      </c>
      <c r="N274" s="13">
        <f ca="1">IF(COUNTIF($B$2:$B274,$B274)=COUNTIF(denom,$B274),SUMIF(denom,$B274,quté),"")</f>
        <v>0</v>
      </c>
    </row>
    <row r="275" spans="13:14">
      <c r="M275" s="13">
        <f ca="1">IF(COUNTIF(B$2:B275,B275)=COUNTIF(denom,B275),SUMIF(denom,B275,volume),"")</f>
        <v>0</v>
      </c>
      <c r="N275" s="13">
        <f ca="1">IF(COUNTIF($B$2:$B275,$B275)=COUNTIF(denom,$B275),SUMIF(denom,$B275,quté),"")</f>
        <v>0</v>
      </c>
    </row>
    <row r="276" spans="13:14">
      <c r="M276" s="13">
        <f ca="1">IF(COUNTIF(B$2:B276,B276)=COUNTIF(denom,B276),SUMIF(denom,B276,volume),"")</f>
        <v>0</v>
      </c>
      <c r="N276" s="13">
        <f ca="1">IF(COUNTIF($B$2:$B276,$B276)=COUNTIF(denom,$B276),SUMIF(denom,$B276,quté),"")</f>
        <v>0</v>
      </c>
    </row>
    <row r="277" spans="13:14">
      <c r="M277" s="13">
        <f ca="1">IF(COUNTIF(B$2:B277,B277)=COUNTIF(denom,B277),SUMIF(denom,B277,volume),"")</f>
        <v>0</v>
      </c>
      <c r="N277" s="13">
        <f ca="1">IF(COUNTIF($B$2:$B277,$B277)=COUNTIF(denom,$B277),SUMIF(denom,$B277,quté),"")</f>
        <v>0</v>
      </c>
    </row>
    <row r="278" spans="13:14">
      <c r="M278" s="13">
        <f ca="1">IF(COUNTIF(B$2:B278,B278)=COUNTIF(denom,B278),SUMIF(denom,B278,volume),"")</f>
        <v>0</v>
      </c>
      <c r="N278" s="13">
        <f ca="1">IF(COUNTIF($B$2:$B278,$B278)=COUNTIF(denom,$B278),SUMIF(denom,$B278,quté),"")</f>
        <v>0</v>
      </c>
    </row>
    <row r="279" spans="13:14">
      <c r="M279" s="13">
        <f ca="1">IF(COUNTIF(B$2:B279,B279)=COUNTIF(denom,B279),SUMIF(denom,B279,volume),"")</f>
        <v>0</v>
      </c>
      <c r="N279" s="13">
        <f ca="1">IF(COUNTIF($B$2:$B279,$B279)=COUNTIF(denom,$B279),SUMIF(denom,$B279,quté),"")</f>
        <v>0</v>
      </c>
    </row>
    <row r="280" spans="13:14">
      <c r="M280" s="13">
        <f ca="1">IF(COUNTIF(B$2:B280,B280)=COUNTIF(denom,B280),SUMIF(denom,B280,volume),"")</f>
        <v>0</v>
      </c>
      <c r="N280" s="13">
        <f ca="1">IF(COUNTIF($B$2:$B280,$B280)=COUNTIF(denom,$B280),SUMIF(denom,$B280,quté),"")</f>
        <v>0</v>
      </c>
    </row>
    <row r="281" spans="13:14">
      <c r="M281" s="13">
        <f ca="1">IF(COUNTIF(B$2:B281,B281)=COUNTIF(denom,B281),SUMIF(denom,B281,volume),"")</f>
        <v>0</v>
      </c>
      <c r="N281" s="13">
        <f ca="1">IF(COUNTIF($B$2:$B281,$B281)=COUNTIF(denom,$B281),SUMIF(denom,$B281,quté),"")</f>
        <v>0</v>
      </c>
    </row>
    <row r="282" spans="13:14">
      <c r="M282" s="13">
        <f ca="1">IF(COUNTIF(B$2:B282,B282)=COUNTIF(denom,B282),SUMIF(denom,B282,volume),"")</f>
        <v>0</v>
      </c>
      <c r="N282" s="13">
        <f ca="1">IF(COUNTIF($B$2:$B282,$B282)=COUNTIF(denom,$B282),SUMIF(denom,$B282,quté),"")</f>
        <v>0</v>
      </c>
    </row>
    <row r="283" spans="13:14">
      <c r="M283" s="13">
        <f ca="1">IF(COUNTIF(B$2:B283,B283)=COUNTIF(denom,B283),SUMIF(denom,B283,volume),"")</f>
        <v>0</v>
      </c>
      <c r="N283" s="13">
        <f ca="1">IF(COUNTIF($B$2:$B283,$B283)=COUNTIF(denom,$B283),SUMIF(denom,$B283,quté),"")</f>
        <v>0</v>
      </c>
    </row>
    <row r="284" spans="13:14">
      <c r="M284" s="13">
        <f ca="1">IF(COUNTIF(B$2:B284,B284)=COUNTIF(denom,B284),SUMIF(denom,B284,volume),"")</f>
        <v>0</v>
      </c>
      <c r="N284" s="13">
        <f ca="1">IF(COUNTIF($B$2:$B284,$B284)=COUNTIF(denom,$B284),SUMIF(denom,$B284,quté),"")</f>
        <v>0</v>
      </c>
    </row>
    <row r="285" spans="13:14">
      <c r="M285" s="13">
        <f ca="1">IF(COUNTIF(B$2:B285,B285)=COUNTIF(denom,B285),SUMIF(denom,B285,volume),"")</f>
        <v>0</v>
      </c>
      <c r="N285" s="13">
        <f ca="1">IF(COUNTIF($B$2:$B285,$B285)=COUNTIF(denom,$B285),SUMIF(denom,$B285,quté),"")</f>
        <v>0</v>
      </c>
    </row>
    <row r="286" spans="13:14">
      <c r="M286" s="13">
        <f ca="1">IF(COUNTIF(B$2:B286,B286)=COUNTIF(denom,B286),SUMIF(denom,B286,volume),"")</f>
        <v>0</v>
      </c>
      <c r="N286" s="13">
        <f ca="1">IF(COUNTIF($B$2:$B286,$B286)=COUNTIF(denom,$B286),SUMIF(denom,$B286,quté),"")</f>
        <v>0</v>
      </c>
    </row>
    <row r="287" spans="13:14">
      <c r="M287" s="13">
        <f ca="1">IF(COUNTIF(B$2:B287,B287)=COUNTIF(denom,B287),SUMIF(denom,B287,volume),"")</f>
        <v>0</v>
      </c>
      <c r="N287" s="13">
        <f ca="1">IF(COUNTIF($B$2:$B287,$B287)=COUNTIF(denom,$B287),SUMIF(denom,$B287,quté),"")</f>
        <v>0</v>
      </c>
    </row>
    <row r="288" spans="13:14">
      <c r="M288" s="13">
        <f ca="1">IF(COUNTIF(B$2:B288,B288)=COUNTIF(denom,B288),SUMIF(denom,B288,volume),"")</f>
        <v>0</v>
      </c>
      <c r="N288" s="13">
        <f ca="1">IF(COUNTIF($B$2:$B288,$B288)=COUNTIF(denom,$B288),SUMIF(denom,$B288,quté),"")</f>
        <v>0</v>
      </c>
    </row>
    <row r="289" spans="13:14">
      <c r="M289" s="13">
        <f ca="1">IF(COUNTIF(B$2:B289,B289)=COUNTIF(denom,B289),SUMIF(denom,B289,volume),"")</f>
        <v>0</v>
      </c>
      <c r="N289" s="13">
        <f ca="1">IF(COUNTIF($B$2:$B289,$B289)=COUNTIF(denom,$B289),SUMIF(denom,$B289,quté),"")</f>
        <v>0</v>
      </c>
    </row>
    <row r="290" spans="13:14">
      <c r="M290" s="13">
        <f ca="1">IF(COUNTIF(B$2:B290,B290)=COUNTIF(denom,B290),SUMIF(denom,B290,volume),"")</f>
        <v>0</v>
      </c>
      <c r="N290" s="13">
        <f ca="1">IF(COUNTIF($B$2:$B290,$B290)=COUNTIF(denom,$B290),SUMIF(denom,$B290,quté),"")</f>
        <v>0</v>
      </c>
    </row>
    <row r="291" spans="13:14">
      <c r="M291" s="13">
        <f ca="1">IF(COUNTIF(B$2:B291,B291)=COUNTIF(denom,B291),SUMIF(denom,B291,volume),"")</f>
        <v>0</v>
      </c>
      <c r="N291" s="13">
        <f ca="1">IF(COUNTIF($B$2:$B291,$B291)=COUNTIF(denom,$B291),SUMIF(denom,$B291,quté),"")</f>
        <v>0</v>
      </c>
    </row>
    <row r="292" spans="13:14">
      <c r="M292" s="13">
        <f ca="1">IF(COUNTIF(B$2:B292,B292)=COUNTIF(denom,B292),SUMIF(denom,B292,volume),"")</f>
        <v>0</v>
      </c>
      <c r="N292" s="13">
        <f ca="1">IF(COUNTIF($B$2:$B292,$B292)=COUNTIF(denom,$B292),SUMIF(denom,$B292,quté),"")</f>
        <v>0</v>
      </c>
    </row>
    <row r="293" spans="13:14">
      <c r="M293" s="13">
        <f ca="1">IF(COUNTIF(B$2:B293,B293)=COUNTIF(denom,B293),SUMIF(denom,B293,volume),"")</f>
        <v>0</v>
      </c>
      <c r="N293" s="13">
        <f ca="1">IF(COUNTIF($B$2:$B293,$B293)=COUNTIF(denom,$B293),SUMIF(denom,$B293,quté),"")</f>
        <v>0</v>
      </c>
    </row>
    <row r="294" spans="13:14">
      <c r="M294" s="13">
        <f ca="1">IF(COUNTIF(B$2:B294,B294)=COUNTIF(denom,B294),SUMIF(denom,B294,volume),"")</f>
        <v>0</v>
      </c>
      <c r="N294" s="13">
        <f ca="1">IF(COUNTIF($B$2:$B294,$B294)=COUNTIF(denom,$B294),SUMIF(denom,$B294,quté),"")</f>
        <v>0</v>
      </c>
    </row>
    <row r="295" spans="13:14">
      <c r="M295" s="13">
        <f ca="1">IF(COUNTIF(B$2:B295,B295)=COUNTIF(denom,B295),SUMIF(denom,B295,volume),"")</f>
        <v>0</v>
      </c>
      <c r="N295" s="13">
        <f ca="1">IF(COUNTIF($B$2:$B295,$B295)=COUNTIF(denom,$B295),SUMIF(denom,$B295,quté),"")</f>
        <v>0</v>
      </c>
    </row>
    <row r="296" spans="13:14">
      <c r="M296" s="13">
        <f ca="1">IF(COUNTIF(B$2:B296,B296)=COUNTIF(denom,B296),SUMIF(denom,B296,volume),"")</f>
        <v>0</v>
      </c>
      <c r="N296" s="13">
        <f ca="1">IF(COUNTIF($B$2:$B296,$B296)=COUNTIF(denom,$B296),SUMIF(denom,$B296,quté),"")</f>
        <v>0</v>
      </c>
    </row>
    <row r="297" spans="13:14">
      <c r="M297" s="13">
        <f ca="1">IF(COUNTIF(B$2:B297,B297)=COUNTIF(denom,B297),SUMIF(denom,B297,volume),"")</f>
        <v>0</v>
      </c>
      <c r="N297" s="13">
        <f ca="1">IF(COUNTIF($B$2:$B297,$B297)=COUNTIF(denom,$B297),SUMIF(denom,$B297,quté),"")</f>
        <v>0</v>
      </c>
    </row>
    <row r="298" spans="13:14">
      <c r="M298" s="13">
        <f ca="1">IF(COUNTIF(B$2:B298,B298)=COUNTIF(denom,B298),SUMIF(denom,B298,volume),"")</f>
        <v>0</v>
      </c>
      <c r="N298" s="13">
        <f ca="1">IF(COUNTIF($B$2:$B298,$B298)=COUNTIF(denom,$B298),SUMIF(denom,$B298,quté),"")</f>
        <v>0</v>
      </c>
    </row>
    <row r="299" spans="13:14">
      <c r="M299" s="13">
        <f ca="1">IF(COUNTIF(B$2:B299,B299)=COUNTIF(denom,B299),SUMIF(denom,B299,volume),"")</f>
        <v>0</v>
      </c>
      <c r="N299" s="13">
        <f ca="1">IF(COUNTIF($B$2:$B299,$B299)=COUNTIF(denom,$B299),SUMIF(denom,$B299,quté),"")</f>
        <v>0</v>
      </c>
    </row>
    <row r="300" spans="13:14">
      <c r="M300" s="13">
        <f ca="1">IF(COUNTIF(B$2:B300,B300)=COUNTIF(denom,B300),SUMIF(denom,B300,volume),"")</f>
        <v>0</v>
      </c>
      <c r="N300" s="13">
        <f ca="1">IF(COUNTIF($B$2:$B300,$B300)=COUNTIF(denom,$B300),SUMIF(denom,$B300,quté),"")</f>
        <v>0</v>
      </c>
    </row>
    <row r="301" spans="13:14">
      <c r="M301" s="13">
        <f ca="1">IF(COUNTIF(B$2:B301,B301)=COUNTIF(denom,B301),SUMIF(denom,B301,volume),"")</f>
        <v>0</v>
      </c>
      <c r="N301" s="13">
        <f ca="1">IF(COUNTIF($B$2:$B301,$B301)=COUNTIF(denom,$B301),SUMIF(denom,$B301,quté),"")</f>
        <v>0</v>
      </c>
    </row>
    <row r="302" spans="13:14">
      <c r="M302" s="13">
        <f ca="1">IF(COUNTIF(B$2:B302,B302)=COUNTIF(denom,B302),SUMIF(denom,B302,volume),"")</f>
        <v>0</v>
      </c>
      <c r="N302" s="13">
        <f ca="1">IF(COUNTIF($B$2:$B302,$B302)=COUNTIF(denom,$B302),SUMIF(denom,$B302,quté),"")</f>
        <v>0</v>
      </c>
    </row>
    <row r="303" spans="13:14">
      <c r="M303" s="13">
        <f ca="1">IF(COUNTIF(B$2:B303,B303)=COUNTIF(denom,B303),SUMIF(denom,B303,volume),"")</f>
        <v>0</v>
      </c>
      <c r="N303" s="13">
        <f ca="1">IF(COUNTIF($B$2:$B303,$B303)=COUNTIF(denom,$B303),SUMIF(denom,$B303,quté),"")</f>
        <v>0</v>
      </c>
    </row>
    <row r="304" spans="13:14">
      <c r="M304" s="13">
        <f ca="1">IF(COUNTIF(B$2:B304,B304)=COUNTIF(denom,B304),SUMIF(denom,B304,volume),"")</f>
        <v>0</v>
      </c>
      <c r="N304" s="13">
        <f ca="1">IF(COUNTIF($B$2:$B304,$B304)=COUNTIF(denom,$B304),SUMIF(denom,$B304,quté),"")</f>
        <v>0</v>
      </c>
    </row>
  </sheetData>
  <conditionalFormatting sqref="M2:M304">
    <cfRule type="expression" dxfId="4" priority="2">
      <formula>AND(M2&gt;0,M2&lt;&gt;"")</formula>
    </cfRule>
  </conditionalFormatting>
  <conditionalFormatting sqref="N2:N304">
    <cfRule type="expression" dxfId="2" priority="1">
      <formula>AND(N2&gt;0,N2&lt;&gt;"")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Quang Phi-Long</dc:creator>
  <cp:lastModifiedBy>tulipe</cp:lastModifiedBy>
  <dcterms:created xsi:type="dcterms:W3CDTF">2018-04-23T05:54:52Z</dcterms:created>
  <dcterms:modified xsi:type="dcterms:W3CDTF">2018-04-23T17:02:21Z</dcterms:modified>
</cp:coreProperties>
</file>