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50" windowWidth="19420" windowHeight="11020"/>
  </bookViews>
  <sheets>
    <sheet name="Feuil1" sheetId="1" r:id="rId1"/>
    <sheet name="Feuil2" sheetId="3" r:id="rId2"/>
  </sheets>
  <definedNames>
    <definedName name="extract">OFFSET(Feuil2!$F$1:$G$1,,,COUNTIF(Feuil2!$C:$C,"&gt;&lt;"))</definedName>
    <definedName name="finished">OFFSET(Feuil2!$E$1,,,ROWS(extract))</definedName>
  </definedNames>
  <calcPr calcId="124519"/>
</workbook>
</file>

<file path=xl/calcChain.xml><?xml version="1.0" encoding="utf-8"?>
<calcChain xmlns="http://schemas.openxmlformats.org/spreadsheetml/2006/main">
  <c r="J3" i="1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73" a="1"/>
  <c r="J73" s="1"/>
  <c r="J74" a="1"/>
  <c r="J74" s="1"/>
  <c r="J75" a="1"/>
  <c r="J75" s="1"/>
  <c r="J76" a="1"/>
  <c r="J76" s="1"/>
  <c r="J77" a="1"/>
  <c r="J77" s="1"/>
  <c r="J78" a="1"/>
  <c r="J78" s="1"/>
  <c r="J79" a="1"/>
  <c r="J79" s="1"/>
  <c r="J80" a="1"/>
  <c r="J80" s="1"/>
  <c r="J81" a="1"/>
  <c r="J81" s="1"/>
  <c r="J82" a="1"/>
  <c r="J82" s="1"/>
  <c r="J83" a="1"/>
  <c r="J83" s="1"/>
  <c r="J84" a="1"/>
  <c r="J84" s="1"/>
  <c r="J85" a="1"/>
  <c r="J85" s="1"/>
  <c r="J86" a="1"/>
  <c r="J86" s="1"/>
  <c r="J87" a="1"/>
  <c r="J87" s="1"/>
  <c r="J88" a="1"/>
  <c r="J88" s="1"/>
  <c r="J2" a="1"/>
  <c r="J2" s="1"/>
  <c r="F280" i="3"/>
  <c r="G280" a="1"/>
  <c r="G280" s="1"/>
  <c r="F281"/>
  <c r="G281" a="1"/>
  <c r="G281" s="1"/>
  <c r="F282"/>
  <c r="G282" a="1"/>
  <c r="G282" s="1"/>
  <c r="F283"/>
  <c r="G283" a="1"/>
  <c r="G283" s="1"/>
  <c r="F284"/>
  <c r="G284" a="1"/>
  <c r="G284" s="1"/>
  <c r="F285"/>
  <c r="G285" a="1"/>
  <c r="G285" s="1"/>
  <c r="F286"/>
  <c r="G286" a="1"/>
  <c r="G286" s="1"/>
  <c r="F287"/>
  <c r="G287" a="1"/>
  <c r="G287" s="1"/>
  <c r="F288"/>
  <c r="G288" a="1"/>
  <c r="G288" s="1"/>
  <c r="F289"/>
  <c r="G289" a="1"/>
  <c r="G289" s="1"/>
  <c r="F290"/>
  <c r="G290" a="1"/>
  <c r="G290" s="1"/>
  <c r="F291"/>
  <c r="G291" a="1"/>
  <c r="G291" s="1"/>
  <c r="F292"/>
  <c r="G292" a="1"/>
  <c r="G292" s="1"/>
  <c r="F293"/>
  <c r="G293" a="1"/>
  <c r="G293" s="1"/>
  <c r="F294"/>
  <c r="G294" a="1"/>
  <c r="G294" s="1"/>
  <c r="F295"/>
  <c r="G295" a="1"/>
  <c r="G295" s="1"/>
  <c r="F296"/>
  <c r="G296" a="1"/>
  <c r="G296" s="1"/>
  <c r="F297"/>
  <c r="G297" a="1"/>
  <c r="G297" s="1"/>
  <c r="F298"/>
  <c r="G298" a="1"/>
  <c r="G298" s="1"/>
  <c r="F299"/>
  <c r="G299" a="1"/>
  <c r="G299" s="1"/>
  <c r="F300"/>
  <c r="G300" a="1"/>
  <c r="G300" s="1"/>
  <c r="F301"/>
  <c r="G301" a="1"/>
  <c r="G301" s="1"/>
  <c r="F302"/>
  <c r="G302" a="1"/>
  <c r="G302"/>
  <c r="F303"/>
  <c r="G303" a="1"/>
  <c r="G303" s="1"/>
  <c r="F304"/>
  <c r="G304" a="1"/>
  <c r="G304"/>
  <c r="F305"/>
  <c r="G305" a="1"/>
  <c r="G305" s="1"/>
  <c r="F306"/>
  <c r="G306" a="1"/>
  <c r="G306"/>
  <c r="F307"/>
  <c r="G307" a="1"/>
  <c r="G307" s="1"/>
  <c r="F308"/>
  <c r="G308" a="1"/>
  <c r="G308"/>
  <c r="F309"/>
  <c r="G309" a="1"/>
  <c r="G309" s="1"/>
  <c r="F310"/>
  <c r="G310" a="1"/>
  <c r="G310"/>
  <c r="F311"/>
  <c r="G311" a="1"/>
  <c r="G311" s="1"/>
  <c r="F312"/>
  <c r="G312" a="1"/>
  <c r="G312"/>
  <c r="F313"/>
  <c r="G313" a="1"/>
  <c r="G313" s="1"/>
  <c r="F314"/>
  <c r="G314" a="1"/>
  <c r="G314"/>
  <c r="F315"/>
  <c r="G315" a="1"/>
  <c r="G315" s="1"/>
  <c r="F316"/>
  <c r="G316" a="1"/>
  <c r="G316"/>
  <c r="F317"/>
  <c r="G317" a="1"/>
  <c r="G317" s="1"/>
  <c r="F318"/>
  <c r="G318" a="1"/>
  <c r="G318"/>
  <c r="F319"/>
  <c r="G319" a="1"/>
  <c r="G319" s="1"/>
  <c r="F320"/>
  <c r="G320" a="1"/>
  <c r="G320"/>
  <c r="F321"/>
  <c r="G321" a="1"/>
  <c r="G321" s="1"/>
  <c r="F322"/>
  <c r="G322" a="1"/>
  <c r="G322"/>
  <c r="F323"/>
  <c r="G323" a="1"/>
  <c r="G323" s="1"/>
  <c r="F324"/>
  <c r="G324" a="1"/>
  <c r="G324"/>
  <c r="F325"/>
  <c r="G325" a="1"/>
  <c r="G325" s="1"/>
  <c r="F326"/>
  <c r="G326" a="1"/>
  <c r="G326"/>
  <c r="F327"/>
  <c r="G327" a="1"/>
  <c r="G327" s="1"/>
  <c r="F328"/>
  <c r="G328" a="1"/>
  <c r="G328"/>
  <c r="F329"/>
  <c r="G329" a="1"/>
  <c r="G329" s="1"/>
  <c r="F330"/>
  <c r="G330" a="1"/>
  <c r="G330"/>
  <c r="F331"/>
  <c r="G331" a="1"/>
  <c r="G331" s="1"/>
  <c r="F332"/>
  <c r="G332" a="1"/>
  <c r="G332"/>
  <c r="F333"/>
  <c r="G333" a="1"/>
  <c r="G333" s="1"/>
  <c r="F334"/>
  <c r="G334" a="1"/>
  <c r="G334"/>
  <c r="F335"/>
  <c r="G335" a="1"/>
  <c r="G335" s="1"/>
  <c r="F336"/>
  <c r="G336" a="1"/>
  <c r="G336"/>
  <c r="F337"/>
  <c r="G337" a="1"/>
  <c r="G337" s="1"/>
  <c r="F338"/>
  <c r="G338" a="1"/>
  <c r="G338"/>
  <c r="F339"/>
  <c r="G339" a="1"/>
  <c r="G339" s="1"/>
  <c r="F340"/>
  <c r="G340" a="1"/>
  <c r="G340"/>
  <c r="F341"/>
  <c r="G341" a="1"/>
  <c r="G341" s="1"/>
  <c r="F342"/>
  <c r="G342" a="1"/>
  <c r="G342"/>
  <c r="F343"/>
  <c r="G343" a="1"/>
  <c r="G343" s="1"/>
  <c r="F344"/>
  <c r="G344" a="1"/>
  <c r="G344"/>
  <c r="F345"/>
  <c r="G345" a="1"/>
  <c r="G345" s="1"/>
  <c r="F346"/>
  <c r="G346" a="1"/>
  <c r="G346"/>
  <c r="F347"/>
  <c r="G347" a="1"/>
  <c r="G347" s="1"/>
  <c r="F348"/>
  <c r="G348" a="1"/>
  <c r="G348"/>
  <c r="F349"/>
  <c r="G349" a="1"/>
  <c r="G349" s="1"/>
  <c r="F350"/>
  <c r="G350" a="1"/>
  <c r="G350"/>
  <c r="F351"/>
  <c r="G351" a="1"/>
  <c r="G351" s="1"/>
  <c r="F352"/>
  <c r="G352" a="1"/>
  <c r="G352"/>
  <c r="F353"/>
  <c r="G353" a="1"/>
  <c r="G353" s="1"/>
  <c r="F354"/>
  <c r="G354" a="1"/>
  <c r="G354"/>
  <c r="F355"/>
  <c r="G355" a="1"/>
  <c r="G355" s="1"/>
  <c r="F356"/>
  <c r="G356" a="1"/>
  <c r="G356"/>
  <c r="F357"/>
  <c r="G357" a="1"/>
  <c r="G357" s="1"/>
  <c r="F358"/>
  <c r="G358" a="1"/>
  <c r="G358"/>
  <c r="F359"/>
  <c r="G359" a="1"/>
  <c r="G359" s="1"/>
  <c r="F360"/>
  <c r="G360" a="1"/>
  <c r="G360"/>
  <c r="F361"/>
  <c r="G361" a="1"/>
  <c r="G361" s="1"/>
  <c r="F362"/>
  <c r="G362" a="1"/>
  <c r="G362"/>
  <c r="F363"/>
  <c r="G363" a="1"/>
  <c r="G363" s="1"/>
  <c r="F364"/>
  <c r="G364" a="1"/>
  <c r="G364"/>
  <c r="F365"/>
  <c r="G365" a="1"/>
  <c r="G365" s="1"/>
  <c r="F366"/>
  <c r="G366" a="1"/>
  <c r="G366"/>
  <c r="F367"/>
  <c r="G367" a="1"/>
  <c r="G367" s="1"/>
  <c r="F368"/>
  <c r="G368" a="1"/>
  <c r="G368"/>
  <c r="F369"/>
  <c r="G369" a="1"/>
  <c r="G369" s="1"/>
  <c r="F370"/>
  <c r="G370" a="1"/>
  <c r="G370"/>
  <c r="F371"/>
  <c r="G371" a="1"/>
  <c r="G371" s="1"/>
  <c r="F372"/>
  <c r="G372" a="1"/>
  <c r="G372"/>
  <c r="F373"/>
  <c r="G373" a="1"/>
  <c r="G373" s="1"/>
  <c r="F374"/>
  <c r="G374" a="1"/>
  <c r="G374"/>
  <c r="F375"/>
  <c r="G375" a="1"/>
  <c r="G375" s="1"/>
  <c r="F376"/>
  <c r="G376" a="1"/>
  <c r="G376"/>
  <c r="F377"/>
  <c r="G377" a="1"/>
  <c r="G377" s="1"/>
  <c r="F378"/>
  <c r="G378" a="1"/>
  <c r="G378"/>
  <c r="F379"/>
  <c r="G379" a="1"/>
  <c r="G379" s="1"/>
  <c r="F380"/>
  <c r="G380" a="1"/>
  <c r="G380"/>
  <c r="F381"/>
  <c r="G381" a="1"/>
  <c r="G381" s="1"/>
  <c r="F382"/>
  <c r="G382" a="1"/>
  <c r="G382"/>
  <c r="F383"/>
  <c r="G383" a="1"/>
  <c r="G383" s="1"/>
  <c r="F384"/>
  <c r="G384" a="1"/>
  <c r="G384"/>
  <c r="F385"/>
  <c r="G385" a="1"/>
  <c r="G385" s="1"/>
  <c r="F386"/>
  <c r="G386" a="1"/>
  <c r="G386"/>
  <c r="F387"/>
  <c r="G387" a="1"/>
  <c r="G387" s="1"/>
  <c r="F388"/>
  <c r="G388" a="1"/>
  <c r="G388"/>
  <c r="F389"/>
  <c r="G389" a="1"/>
  <c r="G389" s="1"/>
  <c r="F390"/>
  <c r="G390" a="1"/>
  <c r="G390"/>
  <c r="F391"/>
  <c r="G391" a="1"/>
  <c r="G391" s="1"/>
  <c r="F392"/>
  <c r="G392" a="1"/>
  <c r="G392"/>
  <c r="F393"/>
  <c r="G393" a="1"/>
  <c r="G393" s="1"/>
  <c r="F394"/>
  <c r="G394" a="1"/>
  <c r="G394"/>
  <c r="F395"/>
  <c r="G395" a="1"/>
  <c r="G395" s="1"/>
  <c r="F396"/>
  <c r="G396" a="1"/>
  <c r="G396"/>
  <c r="F397"/>
  <c r="G397" a="1"/>
  <c r="G397" s="1"/>
  <c r="F398"/>
  <c r="G398" a="1"/>
  <c r="G398"/>
  <c r="F399"/>
  <c r="G399" a="1"/>
  <c r="G399" s="1"/>
  <c r="F400"/>
  <c r="G400" a="1"/>
  <c r="G400"/>
  <c r="F401"/>
  <c r="G401" a="1"/>
  <c r="G401" s="1"/>
  <c r="F402"/>
  <c r="G402" a="1"/>
  <c r="G402"/>
  <c r="F403"/>
  <c r="G403" a="1"/>
  <c r="G403" s="1"/>
  <c r="F404"/>
  <c r="G404" a="1"/>
  <c r="G404"/>
  <c r="F405"/>
  <c r="G405" a="1"/>
  <c r="G405" s="1"/>
  <c r="F406"/>
  <c r="G406" a="1"/>
  <c r="G406"/>
  <c r="F407"/>
  <c r="G407" a="1"/>
  <c r="G407" s="1"/>
  <c r="F408"/>
  <c r="G408" a="1"/>
  <c r="G408"/>
  <c r="F409"/>
  <c r="G409" a="1"/>
  <c r="G409" s="1"/>
  <c r="F410"/>
  <c r="G410" a="1"/>
  <c r="G410"/>
  <c r="F411"/>
  <c r="G411" a="1"/>
  <c r="G411" s="1"/>
  <c r="F412"/>
  <c r="G412" a="1"/>
  <c r="G412"/>
  <c r="F413"/>
  <c r="G413" a="1"/>
  <c r="G413" s="1"/>
  <c r="F414"/>
  <c r="G414" a="1"/>
  <c r="G414"/>
  <c r="F415"/>
  <c r="G415" a="1"/>
  <c r="G415" s="1"/>
  <c r="F416"/>
  <c r="G416" a="1"/>
  <c r="G416"/>
  <c r="F417"/>
  <c r="G417" a="1"/>
  <c r="G417" s="1"/>
  <c r="F418"/>
  <c r="G418" a="1"/>
  <c r="G418"/>
  <c r="F419"/>
  <c r="G419" a="1"/>
  <c r="G419" s="1"/>
  <c r="F420"/>
  <c r="G420" a="1"/>
  <c r="G420"/>
  <c r="F421"/>
  <c r="G421" a="1"/>
  <c r="G421" s="1"/>
  <c r="F422"/>
  <c r="G422" a="1"/>
  <c r="G422"/>
  <c r="F423"/>
  <c r="G423" a="1"/>
  <c r="G423" s="1"/>
  <c r="F424"/>
  <c r="G424" a="1"/>
  <c r="G424"/>
  <c r="F425"/>
  <c r="G425" a="1"/>
  <c r="G425" s="1"/>
  <c r="F426"/>
  <c r="G426" a="1"/>
  <c r="G426"/>
  <c r="F427"/>
  <c r="G427" a="1"/>
  <c r="G427" s="1"/>
  <c r="F428"/>
  <c r="G428" a="1"/>
  <c r="G428"/>
  <c r="F429"/>
  <c r="G429" a="1"/>
  <c r="G429" s="1"/>
  <c r="F430"/>
  <c r="G430" a="1"/>
  <c r="G430"/>
  <c r="F431"/>
  <c r="G431" a="1"/>
  <c r="G431" s="1"/>
  <c r="F432"/>
  <c r="G432" a="1"/>
  <c r="G432"/>
  <c r="F433"/>
  <c r="G433" a="1"/>
  <c r="G433" s="1"/>
  <c r="F434"/>
  <c r="G434" a="1"/>
  <c r="G434"/>
  <c r="F435"/>
  <c r="G435" a="1"/>
  <c r="G435" s="1"/>
  <c r="F436"/>
  <c r="G436" a="1"/>
  <c r="G436"/>
  <c r="F437"/>
  <c r="G437" a="1"/>
  <c r="G437" s="1"/>
  <c r="F438"/>
  <c r="G438" a="1"/>
  <c r="G438"/>
  <c r="F439"/>
  <c r="G439" a="1"/>
  <c r="G439" s="1"/>
  <c r="F440"/>
  <c r="G440" a="1"/>
  <c r="G440"/>
  <c r="F441"/>
  <c r="G441" a="1"/>
  <c r="G441" s="1"/>
  <c r="F442"/>
  <c r="G442" a="1"/>
  <c r="G442"/>
  <c r="F443"/>
  <c r="G443" a="1"/>
  <c r="G443" s="1"/>
  <c r="F444"/>
  <c r="G444" a="1"/>
  <c r="G444"/>
  <c r="F445"/>
  <c r="G445" a="1"/>
  <c r="G445" s="1"/>
  <c r="F446"/>
  <c r="G446" a="1"/>
  <c r="G446"/>
  <c r="F447"/>
  <c r="G447" a="1"/>
  <c r="G447" s="1"/>
  <c r="F448"/>
  <c r="G448" a="1"/>
  <c r="G448"/>
  <c r="F449"/>
  <c r="G449" a="1"/>
  <c r="G449" s="1"/>
  <c r="F450"/>
  <c r="G450" a="1"/>
  <c r="G450"/>
  <c r="F451"/>
  <c r="G451" a="1"/>
  <c r="G451" s="1"/>
  <c r="F452"/>
  <c r="G452" a="1"/>
  <c r="G452"/>
  <c r="F453"/>
  <c r="G453" a="1"/>
  <c r="G453" s="1"/>
  <c r="F454"/>
  <c r="G454" a="1"/>
  <c r="G454"/>
  <c r="F455"/>
  <c r="G455" a="1"/>
  <c r="G455" s="1"/>
  <c r="F456"/>
  <c r="G456" a="1"/>
  <c r="G456"/>
  <c r="F457"/>
  <c r="G457" a="1"/>
  <c r="G457" s="1"/>
  <c r="F458"/>
  <c r="G458" a="1"/>
  <c r="G458"/>
  <c r="F459"/>
  <c r="G459" a="1"/>
  <c r="G459" s="1"/>
  <c r="F460"/>
  <c r="G460" a="1"/>
  <c r="G460"/>
  <c r="F461"/>
  <c r="G461" a="1"/>
  <c r="G461" s="1"/>
  <c r="F462"/>
  <c r="G462" a="1"/>
  <c r="G462"/>
  <c r="F463"/>
  <c r="G463" a="1"/>
  <c r="G463" s="1"/>
  <c r="F464"/>
  <c r="G464" a="1"/>
  <c r="G464"/>
  <c r="F465"/>
  <c r="G465" a="1"/>
  <c r="G465" s="1"/>
  <c r="F466"/>
  <c r="G466" a="1"/>
  <c r="G466"/>
  <c r="F467"/>
  <c r="G467" a="1"/>
  <c r="G467" s="1"/>
  <c r="F468"/>
  <c r="G468" a="1"/>
  <c r="G468"/>
  <c r="F469"/>
  <c r="G469" a="1"/>
  <c r="G469" s="1"/>
  <c r="F470"/>
  <c r="G470" a="1"/>
  <c r="G470"/>
  <c r="F471"/>
  <c r="G471" a="1"/>
  <c r="G471" s="1"/>
  <c r="F472"/>
  <c r="G472" a="1"/>
  <c r="G472"/>
  <c r="F473"/>
  <c r="G473" a="1"/>
  <c r="G473" s="1"/>
  <c r="F474"/>
  <c r="G474" a="1"/>
  <c r="G474"/>
  <c r="F475"/>
  <c r="G475" a="1"/>
  <c r="G475" s="1"/>
  <c r="F476"/>
  <c r="G476" a="1"/>
  <c r="G476" s="1"/>
  <c r="F477"/>
  <c r="G477" a="1"/>
  <c r="G477"/>
  <c r="F478"/>
  <c r="G478" a="1"/>
  <c r="G478" s="1"/>
  <c r="F479"/>
  <c r="G479" a="1"/>
  <c r="G479"/>
  <c r="F480"/>
  <c r="G480" a="1"/>
  <c r="G480" s="1"/>
  <c r="F481"/>
  <c r="G481" a="1"/>
  <c r="G481"/>
  <c r="F482"/>
  <c r="G482" a="1"/>
  <c r="G482" s="1"/>
  <c r="F483"/>
  <c r="G483" a="1"/>
  <c r="G483"/>
  <c r="F484"/>
  <c r="G484" a="1"/>
  <c r="G484" s="1"/>
  <c r="F485"/>
  <c r="G485" a="1"/>
  <c r="G485"/>
  <c r="F486"/>
  <c r="G486" a="1"/>
  <c r="G486" s="1"/>
  <c r="F487"/>
  <c r="G487" a="1"/>
  <c r="G487"/>
  <c r="F488"/>
  <c r="G488" a="1"/>
  <c r="G488" s="1"/>
  <c r="F489"/>
  <c r="G489" a="1"/>
  <c r="G489"/>
  <c r="F490"/>
  <c r="G490" a="1"/>
  <c r="G490" s="1"/>
  <c r="F491"/>
  <c r="G491" a="1"/>
  <c r="G491"/>
  <c r="F492"/>
  <c r="G492" a="1"/>
  <c r="G492" s="1"/>
  <c r="F493"/>
  <c r="G493" a="1"/>
  <c r="G493"/>
  <c r="F494"/>
  <c r="G494" a="1"/>
  <c r="G494" s="1"/>
  <c r="F495"/>
  <c r="G495" a="1"/>
  <c r="G495"/>
  <c r="F496"/>
  <c r="G496" a="1"/>
  <c r="G496" s="1"/>
  <c r="F497"/>
  <c r="G497" a="1"/>
  <c r="G497"/>
  <c r="F498"/>
  <c r="G498" a="1"/>
  <c r="G498" s="1"/>
  <c r="F499"/>
  <c r="G499" a="1"/>
  <c r="G499"/>
  <c r="F500"/>
  <c r="G500" a="1"/>
  <c r="G500" s="1"/>
  <c r="F501"/>
  <c r="G501" a="1"/>
  <c r="G501"/>
  <c r="F502"/>
  <c r="G502" a="1"/>
  <c r="G502" s="1"/>
  <c r="F503"/>
  <c r="G503" a="1"/>
  <c r="G503"/>
  <c r="F504"/>
  <c r="G504" a="1"/>
  <c r="G504" s="1"/>
  <c r="F505"/>
  <c r="G505" a="1"/>
  <c r="G505"/>
  <c r="L3" i="1" a="1"/>
  <c r="L3" s="1"/>
  <c r="M3" a="1"/>
  <c r="M3" s="1"/>
  <c r="L4" a="1"/>
  <c r="L4" s="1"/>
  <c r="M4" a="1"/>
  <c r="M4" s="1"/>
  <c r="L5" a="1"/>
  <c r="L5" s="1"/>
  <c r="M5" a="1"/>
  <c r="M5" s="1"/>
  <c r="L6" a="1"/>
  <c r="L6" s="1"/>
  <c r="M6" a="1"/>
  <c r="M6" s="1"/>
  <c r="L7" a="1"/>
  <c r="L7" s="1"/>
  <c r="M7" a="1"/>
  <c r="M7" s="1"/>
  <c r="L8" a="1"/>
  <c r="L8" s="1"/>
  <c r="M8" a="1"/>
  <c r="M8" s="1"/>
  <c r="L9" a="1"/>
  <c r="L9" s="1"/>
  <c r="M9" a="1"/>
  <c r="M9" s="1"/>
  <c r="L10" a="1"/>
  <c r="L10" s="1"/>
  <c r="M10" a="1"/>
  <c r="M10" s="1"/>
  <c r="L11" a="1"/>
  <c r="L11" s="1"/>
  <c r="M11" a="1"/>
  <c r="M11" s="1"/>
  <c r="L12" a="1"/>
  <c r="L12" s="1"/>
  <c r="M12" a="1"/>
  <c r="M12" s="1"/>
  <c r="L13" a="1"/>
  <c r="L13" s="1"/>
  <c r="M13" a="1"/>
  <c r="M13" s="1"/>
  <c r="L14" a="1"/>
  <c r="L14" s="1"/>
  <c r="M14" a="1"/>
  <c r="M14" s="1"/>
  <c r="L15" a="1"/>
  <c r="L15" s="1"/>
  <c r="M15" a="1"/>
  <c r="M15" s="1"/>
  <c r="L16" a="1"/>
  <c r="L16" s="1"/>
  <c r="M16" a="1"/>
  <c r="M16" s="1"/>
  <c r="L17" a="1"/>
  <c r="L17" s="1"/>
  <c r="M17" a="1"/>
  <c r="M17" s="1"/>
  <c r="L18" a="1"/>
  <c r="L18" s="1"/>
  <c r="M18" a="1"/>
  <c r="M18" s="1"/>
  <c r="L19" a="1"/>
  <c r="L19" s="1"/>
  <c r="M19" a="1"/>
  <c r="M19" s="1"/>
  <c r="L20" a="1"/>
  <c r="L20" s="1"/>
  <c r="M20" a="1"/>
  <c r="M20" s="1"/>
  <c r="L21" a="1"/>
  <c r="L21" s="1"/>
  <c r="M21" a="1"/>
  <c r="M21" s="1"/>
  <c r="L22" a="1"/>
  <c r="L22" s="1"/>
  <c r="M22" a="1"/>
  <c r="M22" s="1"/>
  <c r="L23" a="1"/>
  <c r="L23" s="1"/>
  <c r="M23" a="1"/>
  <c r="M23" s="1"/>
  <c r="L24" a="1"/>
  <c r="L24" s="1"/>
  <c r="M24" a="1"/>
  <c r="M24" s="1"/>
  <c r="L25" a="1"/>
  <c r="L25" s="1"/>
  <c r="M25" a="1"/>
  <c r="M25" s="1"/>
  <c r="L26" a="1"/>
  <c r="L26" s="1"/>
  <c r="M26" a="1"/>
  <c r="M26" s="1"/>
  <c r="L27" a="1"/>
  <c r="L27" s="1"/>
  <c r="M27" a="1"/>
  <c r="M27" s="1"/>
  <c r="L28" a="1"/>
  <c r="L28" s="1"/>
  <c r="M28" a="1"/>
  <c r="M28" s="1"/>
  <c r="L29" a="1"/>
  <c r="L29" s="1"/>
  <c r="M29" a="1"/>
  <c r="M29" s="1"/>
  <c r="L30" a="1"/>
  <c r="L30" s="1"/>
  <c r="M30" a="1"/>
  <c r="M30" s="1"/>
  <c r="L31" a="1"/>
  <c r="L31" s="1"/>
  <c r="M31" a="1"/>
  <c r="M31" s="1"/>
  <c r="L32" a="1"/>
  <c r="L32" s="1"/>
  <c r="M32" a="1"/>
  <c r="M32" s="1"/>
  <c r="L33" a="1"/>
  <c r="L33" s="1"/>
  <c r="M33" a="1"/>
  <c r="M33" s="1"/>
  <c r="L34" a="1"/>
  <c r="L34" s="1"/>
  <c r="M34" a="1"/>
  <c r="M34" s="1"/>
  <c r="L35" a="1"/>
  <c r="L35" s="1"/>
  <c r="M35" a="1"/>
  <c r="M35" s="1"/>
  <c r="L36" a="1"/>
  <c r="L36" s="1"/>
  <c r="M36" a="1"/>
  <c r="M36" s="1"/>
  <c r="L37" a="1"/>
  <c r="L37" s="1"/>
  <c r="M37" a="1"/>
  <c r="M37" s="1"/>
  <c r="L38" a="1"/>
  <c r="L38" s="1"/>
  <c r="M38" a="1"/>
  <c r="M38" s="1"/>
  <c r="L39" a="1"/>
  <c r="L39" s="1"/>
  <c r="M39" a="1"/>
  <c r="M39" s="1"/>
  <c r="L40" a="1"/>
  <c r="L40" s="1"/>
  <c r="M40" a="1"/>
  <c r="M40" s="1"/>
  <c r="L41" a="1"/>
  <c r="L41" s="1"/>
  <c r="M41" a="1"/>
  <c r="M41" s="1"/>
  <c r="L42" a="1"/>
  <c r="L42" s="1"/>
  <c r="M42" a="1"/>
  <c r="M42" s="1"/>
  <c r="L43" a="1"/>
  <c r="L43" s="1"/>
  <c r="M43" a="1"/>
  <c r="M43" s="1"/>
  <c r="L44" a="1"/>
  <c r="L44" s="1"/>
  <c r="M44" a="1"/>
  <c r="M44" s="1"/>
  <c r="L45" a="1"/>
  <c r="L45" s="1"/>
  <c r="M45" a="1"/>
  <c r="M45" s="1"/>
  <c r="L46" a="1"/>
  <c r="L46" s="1"/>
  <c r="M46" a="1"/>
  <c r="M46" s="1"/>
  <c r="L47" a="1"/>
  <c r="L47" s="1"/>
  <c r="M47" a="1"/>
  <c r="M47" s="1"/>
  <c r="L48" a="1"/>
  <c r="L48" s="1"/>
  <c r="M48" a="1"/>
  <c r="M48" s="1"/>
  <c r="L49" a="1"/>
  <c r="L49" s="1"/>
  <c r="M49" a="1"/>
  <c r="M49" s="1"/>
  <c r="L50" a="1"/>
  <c r="L50" s="1"/>
  <c r="M50" a="1"/>
  <c r="M50" s="1"/>
  <c r="L51" a="1"/>
  <c r="L51" s="1"/>
  <c r="M51" a="1"/>
  <c r="M51" s="1"/>
  <c r="L52" a="1"/>
  <c r="L52" s="1"/>
  <c r="M52" a="1"/>
  <c r="M52" s="1"/>
  <c r="L53" a="1"/>
  <c r="L53" s="1"/>
  <c r="M53" a="1"/>
  <c r="M53" s="1"/>
  <c r="L54" a="1"/>
  <c r="L54" s="1"/>
  <c r="M54" a="1"/>
  <c r="M54" s="1"/>
  <c r="L55" a="1"/>
  <c r="L55" s="1"/>
  <c r="M55" a="1"/>
  <c r="M55" s="1"/>
  <c r="L56" a="1"/>
  <c r="L56" s="1"/>
  <c r="M56" a="1"/>
  <c r="M56" s="1"/>
  <c r="L57" a="1"/>
  <c r="L57" s="1"/>
  <c r="M57" a="1"/>
  <c r="M57" s="1"/>
  <c r="L58" a="1"/>
  <c r="L58" s="1"/>
  <c r="M58" a="1"/>
  <c r="M58" s="1"/>
  <c r="L59" a="1"/>
  <c r="L59" s="1"/>
  <c r="M59" a="1"/>
  <c r="M59" s="1"/>
  <c r="L60" a="1"/>
  <c r="L60" s="1"/>
  <c r="M60" a="1"/>
  <c r="M60" s="1"/>
  <c r="L61" a="1"/>
  <c r="L61" s="1"/>
  <c r="M61" a="1"/>
  <c r="M61" s="1"/>
  <c r="L62" a="1"/>
  <c r="L62" s="1"/>
  <c r="M62" a="1"/>
  <c r="M62" s="1"/>
  <c r="L63" a="1"/>
  <c r="L63" s="1"/>
  <c r="M63" a="1"/>
  <c r="M63" s="1"/>
  <c r="L64" a="1"/>
  <c r="L64" s="1"/>
  <c r="M64" a="1"/>
  <c r="M64" s="1"/>
  <c r="L65" a="1"/>
  <c r="L65" s="1"/>
  <c r="M65" a="1"/>
  <c r="M65" s="1"/>
  <c r="L66" a="1"/>
  <c r="L66" s="1"/>
  <c r="M66" a="1"/>
  <c r="M66" s="1"/>
  <c r="L67" a="1"/>
  <c r="L67" s="1"/>
  <c r="M67" a="1"/>
  <c r="M67" s="1"/>
  <c r="L68" a="1"/>
  <c r="L68" s="1"/>
  <c r="M68" a="1"/>
  <c r="M68" s="1"/>
  <c r="L69" a="1"/>
  <c r="L69" s="1"/>
  <c r="M69" a="1"/>
  <c r="M69" s="1"/>
  <c r="L70" a="1"/>
  <c r="L70" s="1"/>
  <c r="M70" a="1"/>
  <c r="M70" s="1"/>
  <c r="L71" a="1"/>
  <c r="L71" s="1"/>
  <c r="M71" a="1"/>
  <c r="M71" s="1"/>
  <c r="L72" a="1"/>
  <c r="L72" s="1"/>
  <c r="M72" a="1"/>
  <c r="M72" s="1"/>
  <c r="L73" a="1"/>
  <c r="L73" s="1"/>
  <c r="M73" a="1"/>
  <c r="M73" s="1"/>
  <c r="L74" a="1"/>
  <c r="L74" s="1"/>
  <c r="M74" a="1"/>
  <c r="M74" s="1"/>
  <c r="L75" a="1"/>
  <c r="L75" s="1"/>
  <c r="M75" a="1"/>
  <c r="M75" s="1"/>
  <c r="L76" a="1"/>
  <c r="L76" s="1"/>
  <c r="M76" a="1"/>
  <c r="M76" s="1"/>
  <c r="L77" a="1"/>
  <c r="L77" s="1"/>
  <c r="M77" a="1"/>
  <c r="M77" s="1"/>
  <c r="L78" a="1"/>
  <c r="L78" s="1"/>
  <c r="M78" a="1"/>
  <c r="M78" s="1"/>
  <c r="L79" a="1"/>
  <c r="L79" s="1"/>
  <c r="M79" a="1"/>
  <c r="M79" s="1"/>
  <c r="L80" a="1"/>
  <c r="L80" s="1"/>
  <c r="M80" a="1"/>
  <c r="M80" s="1"/>
  <c r="L81" a="1"/>
  <c r="L81" s="1"/>
  <c r="M81" a="1"/>
  <c r="M81" s="1"/>
  <c r="L82" a="1"/>
  <c r="L82" s="1"/>
  <c r="M82" a="1"/>
  <c r="M82" s="1"/>
  <c r="L83" a="1"/>
  <c r="L83" s="1"/>
  <c r="M83" a="1"/>
  <c r="M83" s="1"/>
  <c r="L84" a="1"/>
  <c r="L84" s="1"/>
  <c r="M84" a="1"/>
  <c r="M84" s="1"/>
  <c r="L85" a="1"/>
  <c r="L85" s="1"/>
  <c r="M85" a="1"/>
  <c r="M85" s="1"/>
  <c r="L86" a="1"/>
  <c r="L86" s="1"/>
  <c r="M86" a="1"/>
  <c r="M86" s="1"/>
  <c r="M2" a="1"/>
  <c r="M2" s="1"/>
  <c r="G2" i="3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7" a="1"/>
  <c r="G57" s="1"/>
  <c r="G58" a="1"/>
  <c r="G58" s="1"/>
  <c r="G59" a="1"/>
  <c r="G59" s="1"/>
  <c r="G60" a="1"/>
  <c r="G60" s="1"/>
  <c r="G61" a="1"/>
  <c r="G61" s="1"/>
  <c r="G62" a="1"/>
  <c r="G62" s="1"/>
  <c r="G63" a="1"/>
  <c r="G63" s="1"/>
  <c r="G64" a="1"/>
  <c r="G64" s="1"/>
  <c r="G65" a="1"/>
  <c r="G65" s="1"/>
  <c r="G66" a="1"/>
  <c r="G66" s="1"/>
  <c r="G67" a="1"/>
  <c r="G67" s="1"/>
  <c r="G68" a="1"/>
  <c r="G68" s="1"/>
  <c r="G69" a="1"/>
  <c r="G69" s="1"/>
  <c r="G70" a="1"/>
  <c r="G70" s="1"/>
  <c r="G71" a="1"/>
  <c r="G71" s="1"/>
  <c r="G72" a="1"/>
  <c r="G72" s="1"/>
  <c r="G73" a="1"/>
  <c r="G73" s="1"/>
  <c r="G74" a="1"/>
  <c r="G74" s="1"/>
  <c r="G75" a="1"/>
  <c r="G75" s="1"/>
  <c r="G76" a="1"/>
  <c r="G76" s="1"/>
  <c r="G77" a="1"/>
  <c r="G77" s="1"/>
  <c r="G78" a="1"/>
  <c r="G78" s="1"/>
  <c r="G79" a="1"/>
  <c r="G79" s="1"/>
  <c r="G80" a="1"/>
  <c r="G80" s="1"/>
  <c r="G81" a="1"/>
  <c r="G81" s="1"/>
  <c r="G82" a="1"/>
  <c r="G82" s="1"/>
  <c r="G83" a="1"/>
  <c r="G83" s="1"/>
  <c r="G84" a="1"/>
  <c r="G84" s="1"/>
  <c r="G85" a="1"/>
  <c r="G85" s="1"/>
  <c r="G86" a="1"/>
  <c r="G86" s="1"/>
  <c r="G87" a="1"/>
  <c r="G87" s="1"/>
  <c r="G88" a="1"/>
  <c r="G88" s="1"/>
  <c r="G89" a="1"/>
  <c r="G89" s="1"/>
  <c r="G90" a="1"/>
  <c r="G90" s="1"/>
  <c r="G91" a="1"/>
  <c r="G91" s="1"/>
  <c r="G92" a="1"/>
  <c r="G92" s="1"/>
  <c r="G93" a="1"/>
  <c r="G93" s="1"/>
  <c r="G94" a="1"/>
  <c r="G94" s="1"/>
  <c r="G95" a="1"/>
  <c r="G95" s="1"/>
  <c r="G96" a="1"/>
  <c r="G96" s="1"/>
  <c r="G97" a="1"/>
  <c r="G97" s="1"/>
  <c r="G98" a="1"/>
  <c r="G98" s="1"/>
  <c r="G99" a="1"/>
  <c r="G99" s="1"/>
  <c r="G100" a="1"/>
  <c r="G100" s="1"/>
  <c r="G101" a="1"/>
  <c r="G101" s="1"/>
  <c r="G102" a="1"/>
  <c r="G102" s="1"/>
  <c r="G103" a="1"/>
  <c r="G103" s="1"/>
  <c r="G104" a="1"/>
  <c r="G104" s="1"/>
  <c r="G105" a="1"/>
  <c r="G105" s="1"/>
  <c r="G106" a="1"/>
  <c r="G106" s="1"/>
  <c r="G107" a="1"/>
  <c r="G107" s="1"/>
  <c r="G108" a="1"/>
  <c r="G108" s="1"/>
  <c r="G109" a="1"/>
  <c r="G109" s="1"/>
  <c r="G110" a="1"/>
  <c r="G110" s="1"/>
  <c r="G111" a="1"/>
  <c r="G111" s="1"/>
  <c r="G112" a="1"/>
  <c r="G112" s="1"/>
  <c r="G113" a="1"/>
  <c r="G113" s="1"/>
  <c r="G114" a="1"/>
  <c r="G114" s="1"/>
  <c r="G115" a="1"/>
  <c r="G115" s="1"/>
  <c r="G116" a="1"/>
  <c r="G116" s="1"/>
  <c r="G117" a="1"/>
  <c r="G117" s="1"/>
  <c r="G118" a="1"/>
  <c r="G118" s="1"/>
  <c r="G119" a="1"/>
  <c r="G119" s="1"/>
  <c r="G120" a="1"/>
  <c r="G120" s="1"/>
  <c r="G121" a="1"/>
  <c r="G121" s="1"/>
  <c r="G122" a="1"/>
  <c r="G122" s="1"/>
  <c r="G123" a="1"/>
  <c r="G123" s="1"/>
  <c r="G124" a="1"/>
  <c r="G124" s="1"/>
  <c r="G125" a="1"/>
  <c r="G125" s="1"/>
  <c r="G126" a="1"/>
  <c r="G126" s="1"/>
  <c r="G127" a="1"/>
  <c r="G127" s="1"/>
  <c r="G128" a="1"/>
  <c r="G128" s="1"/>
  <c r="G129" a="1"/>
  <c r="G129" s="1"/>
  <c r="G130" a="1"/>
  <c r="G130" s="1"/>
  <c r="G131" a="1"/>
  <c r="G131" s="1"/>
  <c r="G132" a="1"/>
  <c r="G132" s="1"/>
  <c r="G133" a="1"/>
  <c r="G133" s="1"/>
  <c r="G134" a="1"/>
  <c r="G134" s="1"/>
  <c r="G135" a="1"/>
  <c r="G135" s="1"/>
  <c r="G136" a="1"/>
  <c r="G136" s="1"/>
  <c r="G137" a="1"/>
  <c r="G137" s="1"/>
  <c r="G138" a="1"/>
  <c r="G138" s="1"/>
  <c r="G139" a="1"/>
  <c r="G139" s="1"/>
  <c r="G140" a="1"/>
  <c r="G140" s="1"/>
  <c r="G141" a="1"/>
  <c r="G141" s="1"/>
  <c r="G142" a="1"/>
  <c r="G142" s="1"/>
  <c r="G143" a="1"/>
  <c r="G143" s="1"/>
  <c r="G144" a="1"/>
  <c r="G144" s="1"/>
  <c r="G145" a="1"/>
  <c r="G145" s="1"/>
  <c r="G146" a="1"/>
  <c r="G146" s="1"/>
  <c r="G147" a="1"/>
  <c r="G147" s="1"/>
  <c r="G148" a="1"/>
  <c r="G148" s="1"/>
  <c r="G149" a="1"/>
  <c r="G149" s="1"/>
  <c r="G150" a="1"/>
  <c r="G150" s="1"/>
  <c r="G151" a="1"/>
  <c r="G151" s="1"/>
  <c r="G152" a="1"/>
  <c r="G152" s="1"/>
  <c r="G153" a="1"/>
  <c r="G153" s="1"/>
  <c r="G154" a="1"/>
  <c r="G154" s="1"/>
  <c r="G155" a="1"/>
  <c r="G155" s="1"/>
  <c r="G156" a="1"/>
  <c r="G156" s="1"/>
  <c r="G157" a="1"/>
  <c r="G157" s="1"/>
  <c r="G158" a="1"/>
  <c r="G158" s="1"/>
  <c r="G159" a="1"/>
  <c r="G159" s="1"/>
  <c r="G160" a="1"/>
  <c r="G160" s="1"/>
  <c r="G161" a="1"/>
  <c r="G161" s="1"/>
  <c r="G162" a="1"/>
  <c r="G162" s="1"/>
  <c r="G163" a="1"/>
  <c r="G163" s="1"/>
  <c r="G164" a="1"/>
  <c r="G164" s="1"/>
  <c r="G165" a="1"/>
  <c r="G165" s="1"/>
  <c r="G166" a="1"/>
  <c r="G166" s="1"/>
  <c r="G167" a="1"/>
  <c r="G167" s="1"/>
  <c r="G168" a="1"/>
  <c r="G168" s="1"/>
  <c r="G169" a="1"/>
  <c r="G169" s="1"/>
  <c r="G170" a="1"/>
  <c r="G170" s="1"/>
  <c r="G171" a="1"/>
  <c r="G171" s="1"/>
  <c r="G172" a="1"/>
  <c r="G172" s="1"/>
  <c r="G173" a="1"/>
  <c r="G173" s="1"/>
  <c r="G174" a="1"/>
  <c r="G174" s="1"/>
  <c r="G175" a="1"/>
  <c r="G175" s="1"/>
  <c r="G176" a="1"/>
  <c r="G176" s="1"/>
  <c r="G177" a="1"/>
  <c r="G177" s="1"/>
  <c r="G178" a="1"/>
  <c r="G178" s="1"/>
  <c r="G179" a="1"/>
  <c r="G179" s="1"/>
  <c r="G180" a="1"/>
  <c r="G180" s="1"/>
  <c r="G181" a="1"/>
  <c r="G181" s="1"/>
  <c r="G182" a="1"/>
  <c r="G182" s="1"/>
  <c r="G183" a="1"/>
  <c r="G183" s="1"/>
  <c r="G184" a="1"/>
  <c r="G184" s="1"/>
  <c r="G185" a="1"/>
  <c r="G185" s="1"/>
  <c r="G186" a="1"/>
  <c r="G186" s="1"/>
  <c r="G187" a="1"/>
  <c r="G187" s="1"/>
  <c r="G188" a="1"/>
  <c r="G188" s="1"/>
  <c r="G189" a="1"/>
  <c r="G189" s="1"/>
  <c r="G190" a="1"/>
  <c r="G190" s="1"/>
  <c r="G191" a="1"/>
  <c r="G191" s="1"/>
  <c r="G192" a="1"/>
  <c r="G192" s="1"/>
  <c r="G193" a="1"/>
  <c r="G193" s="1"/>
  <c r="G194" a="1"/>
  <c r="G194" s="1"/>
  <c r="G195" a="1"/>
  <c r="G195" s="1"/>
  <c r="G196" a="1"/>
  <c r="G196" s="1"/>
  <c r="G197" a="1"/>
  <c r="G197" s="1"/>
  <c r="G198" a="1"/>
  <c r="G198" s="1"/>
  <c r="G199" a="1"/>
  <c r="G199" s="1"/>
  <c r="G200" a="1"/>
  <c r="G200" s="1"/>
  <c r="G201" a="1"/>
  <c r="G201" s="1"/>
  <c r="G202" a="1"/>
  <c r="G202" s="1"/>
  <c r="G203" a="1"/>
  <c r="G203" s="1"/>
  <c r="G204" a="1"/>
  <c r="G204" s="1"/>
  <c r="G205" a="1"/>
  <c r="G205" s="1"/>
  <c r="G206" a="1"/>
  <c r="G206" s="1"/>
  <c r="G207" a="1"/>
  <c r="G207" s="1"/>
  <c r="G208" a="1"/>
  <c r="G208" s="1"/>
  <c r="G209" a="1"/>
  <c r="G209" s="1"/>
  <c r="G210" a="1"/>
  <c r="G210" s="1"/>
  <c r="G211" a="1"/>
  <c r="G211" s="1"/>
  <c r="G212" a="1"/>
  <c r="G212" s="1"/>
  <c r="G213" a="1"/>
  <c r="G213" s="1"/>
  <c r="G214" a="1"/>
  <c r="G214" s="1"/>
  <c r="G215" a="1"/>
  <c r="G215" s="1"/>
  <c r="G216" a="1"/>
  <c r="G216" s="1"/>
  <c r="G217" a="1"/>
  <c r="G217" s="1"/>
  <c r="G218" a="1"/>
  <c r="G218" s="1"/>
  <c r="G219" a="1"/>
  <c r="G219" s="1"/>
  <c r="G220" a="1"/>
  <c r="G220" s="1"/>
  <c r="G221" a="1"/>
  <c r="G221" s="1"/>
  <c r="G222" a="1"/>
  <c r="G222" s="1"/>
  <c r="G223" a="1"/>
  <c r="G223" s="1"/>
  <c r="G224" a="1"/>
  <c r="G224" s="1"/>
  <c r="G225" a="1"/>
  <c r="G225" s="1"/>
  <c r="G226" a="1"/>
  <c r="G226" s="1"/>
  <c r="G227" a="1"/>
  <c r="G227" s="1"/>
  <c r="G228" a="1"/>
  <c r="G228" s="1"/>
  <c r="G229" a="1"/>
  <c r="G229" s="1"/>
  <c r="G230" a="1"/>
  <c r="G230" s="1"/>
  <c r="G231" a="1"/>
  <c r="G231" s="1"/>
  <c r="G232" a="1"/>
  <c r="G232" s="1"/>
  <c r="G233" a="1"/>
  <c r="G233" s="1"/>
  <c r="G234" a="1"/>
  <c r="G234" s="1"/>
  <c r="G235" a="1"/>
  <c r="G235" s="1"/>
  <c r="G236" a="1"/>
  <c r="G236" s="1"/>
  <c r="G237" a="1"/>
  <c r="G237" s="1"/>
  <c r="G238" a="1"/>
  <c r="G238" s="1"/>
  <c r="G239" a="1"/>
  <c r="G239" s="1"/>
  <c r="G240" a="1"/>
  <c r="G240" s="1"/>
  <c r="G241" a="1"/>
  <c r="G241" s="1"/>
  <c r="G242" a="1"/>
  <c r="G242" s="1"/>
  <c r="G243" a="1"/>
  <c r="G243" s="1"/>
  <c r="G244" a="1"/>
  <c r="G244" s="1"/>
  <c r="G245" a="1"/>
  <c r="G245" s="1"/>
  <c r="G246" a="1"/>
  <c r="G246" s="1"/>
  <c r="G247" a="1"/>
  <c r="G247" s="1"/>
  <c r="G248" a="1"/>
  <c r="G248" s="1"/>
  <c r="G249" a="1"/>
  <c r="G249" s="1"/>
  <c r="G250" a="1"/>
  <c r="G250" s="1"/>
  <c r="G251" a="1"/>
  <c r="G251" s="1"/>
  <c r="G252" a="1"/>
  <c r="G252" s="1"/>
  <c r="G253" a="1"/>
  <c r="G253" s="1"/>
  <c r="G254" a="1"/>
  <c r="G254" s="1"/>
  <c r="G255" a="1"/>
  <c r="G255" s="1"/>
  <c r="G256" a="1"/>
  <c r="G256" s="1"/>
  <c r="G257" a="1"/>
  <c r="G257" s="1"/>
  <c r="G258" a="1"/>
  <c r="G258" s="1"/>
  <c r="G259" a="1"/>
  <c r="G259" s="1"/>
  <c r="G260" a="1"/>
  <c r="G260" s="1"/>
  <c r="G261" a="1"/>
  <c r="G261" s="1"/>
  <c r="G262" a="1"/>
  <c r="G262" s="1"/>
  <c r="G263" a="1"/>
  <c r="G263" s="1"/>
  <c r="G264" a="1"/>
  <c r="G264" s="1"/>
  <c r="G265" a="1"/>
  <c r="G265" s="1"/>
  <c r="G266" a="1"/>
  <c r="G266" s="1"/>
  <c r="G267" a="1"/>
  <c r="G267" s="1"/>
  <c r="G268" a="1"/>
  <c r="G268" s="1"/>
  <c r="G269" a="1"/>
  <c r="G269" s="1"/>
  <c r="G270" a="1"/>
  <c r="G270" s="1"/>
  <c r="G271" a="1"/>
  <c r="G271" s="1"/>
  <c r="G272" a="1"/>
  <c r="G272" s="1"/>
  <c r="G273" a="1"/>
  <c r="G273" s="1"/>
  <c r="G274" a="1"/>
  <c r="G274" s="1"/>
  <c r="G275" a="1"/>
  <c r="G275" s="1"/>
  <c r="G276" a="1"/>
  <c r="G276" s="1"/>
  <c r="G277" a="1"/>
  <c r="G277" s="1"/>
  <c r="G278" a="1"/>
  <c r="G278" s="1"/>
  <c r="G279" a="1"/>
  <c r="G279" s="1"/>
  <c r="L87" i="1" a="1"/>
  <c r="L87" s="1"/>
  <c r="M87" a="1"/>
  <c r="M87" s="1"/>
  <c r="L88" a="1"/>
  <c r="L88" s="1"/>
  <c r="M88" a="1"/>
  <c r="M88" s="1"/>
  <c r="L89" a="1"/>
  <c r="L89" s="1"/>
  <c r="M89" a="1"/>
  <c r="M89" s="1"/>
  <c r="L90" a="1"/>
  <c r="L90" s="1"/>
  <c r="M90" a="1"/>
  <c r="M90" s="1"/>
  <c r="L91" a="1"/>
  <c r="L91" s="1"/>
  <c r="M91" a="1"/>
  <c r="M91" s="1"/>
  <c r="L92" a="1"/>
  <c r="L92" s="1"/>
  <c r="M92" a="1"/>
  <c r="M92" s="1"/>
  <c r="L93" a="1"/>
  <c r="L93" s="1"/>
  <c r="M93" a="1"/>
  <c r="M93" s="1"/>
  <c r="L94" a="1"/>
  <c r="L94" s="1"/>
  <c r="M94" a="1"/>
  <c r="M94" s="1"/>
  <c r="L95" a="1"/>
  <c r="L95" s="1"/>
  <c r="M95" a="1"/>
  <c r="M95" s="1"/>
  <c r="L96" a="1"/>
  <c r="L96" s="1"/>
  <c r="M96" a="1"/>
  <c r="M96" s="1"/>
  <c r="L97" a="1"/>
  <c r="L97" s="1"/>
  <c r="M97" a="1"/>
  <c r="M97" s="1"/>
  <c r="L98" a="1"/>
  <c r="L98" s="1"/>
  <c r="M98" a="1"/>
  <c r="M98" s="1"/>
  <c r="L99" a="1"/>
  <c r="L99" s="1"/>
  <c r="M99" a="1"/>
  <c r="M99" s="1"/>
  <c r="L100" a="1"/>
  <c r="L100" s="1"/>
  <c r="M100" a="1"/>
  <c r="M100" s="1"/>
  <c r="L101" a="1"/>
  <c r="L101" s="1"/>
  <c r="M101" a="1"/>
  <c r="M101" s="1"/>
  <c r="L102" a="1"/>
  <c r="L102" s="1"/>
  <c r="M102" a="1"/>
  <c r="M102" s="1"/>
  <c r="L103" a="1"/>
  <c r="L103" s="1"/>
  <c r="M103" a="1"/>
  <c r="M103" s="1"/>
  <c r="L104" a="1"/>
  <c r="L104" s="1"/>
  <c r="M104" a="1"/>
  <c r="M104" s="1"/>
  <c r="L105" a="1"/>
  <c r="L105" s="1"/>
  <c r="M105" a="1"/>
  <c r="M105" s="1"/>
  <c r="L106" a="1"/>
  <c r="L106" s="1"/>
  <c r="M106" a="1"/>
  <c r="M106" s="1"/>
  <c r="L107" a="1"/>
  <c r="L107" s="1"/>
  <c r="M107" a="1"/>
  <c r="M107" s="1"/>
  <c r="L108" a="1"/>
  <c r="L108" s="1"/>
  <c r="M108" a="1"/>
  <c r="M108" s="1"/>
  <c r="L109" a="1"/>
  <c r="L109" s="1"/>
  <c r="M109" a="1"/>
  <c r="M109" s="1"/>
  <c r="L110" a="1"/>
  <c r="L110" s="1"/>
  <c r="M110" a="1"/>
  <c r="M110" s="1"/>
  <c r="L111" a="1"/>
  <c r="L111" s="1"/>
  <c r="M111" a="1"/>
  <c r="M111" s="1"/>
  <c r="L112" a="1"/>
  <c r="L112" s="1"/>
  <c r="M112" a="1"/>
  <c r="M112" s="1"/>
  <c r="L113" a="1"/>
  <c r="L113" s="1"/>
  <c r="M113" a="1"/>
  <c r="M113" s="1"/>
  <c r="L114" a="1"/>
  <c r="L114" s="1"/>
  <c r="M114" a="1"/>
  <c r="M114" s="1"/>
  <c r="L115" a="1"/>
  <c r="L115" s="1"/>
  <c r="M115" a="1"/>
  <c r="M115" s="1"/>
  <c r="L116" a="1"/>
  <c r="L116" s="1"/>
  <c r="M116" a="1"/>
  <c r="M116" s="1"/>
  <c r="L117" a="1"/>
  <c r="L117" s="1"/>
  <c r="M117" a="1"/>
  <c r="M117" s="1"/>
  <c r="L118" a="1"/>
  <c r="L118" s="1"/>
  <c r="M118" a="1"/>
  <c r="M118" s="1"/>
  <c r="L119" a="1"/>
  <c r="L119" s="1"/>
  <c r="M119" a="1"/>
  <c r="M119" s="1"/>
  <c r="L120" a="1"/>
  <c r="L120" s="1"/>
  <c r="M120" a="1"/>
  <c r="M120" s="1"/>
  <c r="L121" a="1"/>
  <c r="L121" s="1"/>
  <c r="M121" a="1"/>
  <c r="M121" s="1"/>
  <c r="L122" a="1"/>
  <c r="L122" s="1"/>
  <c r="M122" a="1"/>
  <c r="M122" s="1"/>
  <c r="L123" a="1"/>
  <c r="L123" s="1"/>
  <c r="M123" a="1"/>
  <c r="M123" s="1"/>
  <c r="L124" a="1"/>
  <c r="L124" s="1"/>
  <c r="M124" a="1"/>
  <c r="M124" s="1"/>
  <c r="L125" a="1"/>
  <c r="L125" s="1"/>
  <c r="M125" a="1"/>
  <c r="M125" s="1"/>
  <c r="L126" a="1"/>
  <c r="L126" s="1"/>
  <c r="M126" a="1"/>
  <c r="M126" s="1"/>
  <c r="L127" a="1"/>
  <c r="L127" s="1"/>
  <c r="M127" a="1"/>
  <c r="M127" s="1"/>
  <c r="L128" a="1"/>
  <c r="L128" s="1"/>
  <c r="M128" a="1"/>
  <c r="M128" s="1"/>
  <c r="L129" a="1"/>
  <c r="L129" s="1"/>
  <c r="M129" a="1"/>
  <c r="M129" s="1"/>
  <c r="L130" a="1"/>
  <c r="L130" s="1"/>
  <c r="M130" a="1"/>
  <c r="M130" s="1"/>
  <c r="L131" a="1"/>
  <c r="L131"/>
  <c r="M131" a="1"/>
  <c r="M131"/>
  <c r="L132" a="1"/>
  <c r="L132"/>
  <c r="M132" a="1"/>
  <c r="M132"/>
  <c r="L133" a="1"/>
  <c r="L133"/>
  <c r="M133" a="1"/>
  <c r="M133"/>
  <c r="L134" a="1"/>
  <c r="L134"/>
  <c r="M134" a="1"/>
  <c r="M134"/>
  <c r="L135" a="1"/>
  <c r="L135"/>
  <c r="M135" a="1"/>
  <c r="M135"/>
  <c r="L136" a="1"/>
  <c r="L136"/>
  <c r="M136" a="1"/>
  <c r="M136"/>
  <c r="L137" a="1"/>
  <c r="L137"/>
  <c r="M137" a="1"/>
  <c r="M137"/>
  <c r="L138" a="1"/>
  <c r="L138"/>
  <c r="M138" a="1"/>
  <c r="M138"/>
  <c r="L139" a="1"/>
  <c r="L139"/>
  <c r="M139" a="1"/>
  <c r="M139"/>
  <c r="L140" a="1"/>
  <c r="L140"/>
  <c r="M140" a="1"/>
  <c r="M140"/>
  <c r="L141" a="1"/>
  <c r="L141"/>
  <c r="M141" a="1"/>
  <c r="M141"/>
  <c r="L142" a="1"/>
  <c r="L142"/>
  <c r="M142" a="1"/>
  <c r="M142"/>
  <c r="L143" a="1"/>
  <c r="L143"/>
  <c r="M143" a="1"/>
  <c r="M143"/>
  <c r="L2" a="1"/>
  <c r="L2" s="1"/>
  <c r="L1"/>
  <c r="G1" i="3" a="1"/>
  <c r="G1" s="1"/>
  <c r="F268"/>
  <c r="F269"/>
  <c r="F270"/>
  <c r="F271"/>
  <c r="F272"/>
  <c r="F273"/>
  <c r="F274"/>
  <c r="F275"/>
  <c r="F276"/>
  <c r="F277"/>
  <c r="F278"/>
  <c r="F279"/>
  <c r="F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1"/>
</calcChain>
</file>

<file path=xl/connections.xml><?xml version="1.0" encoding="utf-8"?>
<connections xmlns="http://schemas.openxmlformats.org/spreadsheetml/2006/main">
  <connection id="1" name="Connexion" type="4" refreshedVersion="3" background="1">
    <webPr sourceData="1" parsePre="1" consecutive="1" xl2000="1" url="http://www.oddsmath.com/football/matches/2020-02-03" htmlTables="1"/>
  </connection>
  <connection id="2" name="Connexion1" type="4" refreshedVersion="3" background="1">
    <webPr sourceData="1" parsePre="1" consecutive="1" xl2000="1" url="http://www.oddsmath.com/football/matches/2020-02-03" htmlTables="1"/>
  </connection>
  <connection id="3" name="Connexion2" type="4" refreshedVersion="3" background="1" saveData="1">
    <webPr sourceData="1" parsePre="1" consecutive="1" xl2000="1" url="http://www.oddsmath.com/football/matches/2020-02-03" htmlTables="1"/>
  </connection>
</connections>
</file>

<file path=xl/sharedStrings.xml><?xml version="1.0" encoding="utf-8"?>
<sst xmlns="http://schemas.openxmlformats.org/spreadsheetml/2006/main" count="569" uniqueCount="367">
  <si>
    <t>Sampdoria - Napoli</t>
  </si>
  <si>
    <t>Bochum - Hamburger SV</t>
  </si>
  <si>
    <t>Jong Ajax Amsterdam - Go Ahead Eagles</t>
  </si>
  <si>
    <t>Grenoble - Le Havre</t>
  </si>
  <si>
    <t>Aswan FC - Ismaily</t>
  </si>
  <si>
    <t>Pescara - Cosenza</t>
  </si>
  <si>
    <t>Sao Paulo - Novorizontino</t>
  </si>
  <si>
    <t>Resende - Flamengo</t>
  </si>
  <si>
    <t>Jong FC Utrecht - FC Dordrecht</t>
  </si>
  <si>
    <t>Patronato - Arsenal de Sarandi</t>
  </si>
  <si>
    <t>Denizlispor - Goztepe</t>
  </si>
  <si>
    <t>El Entag El Harby - Al Ittihad (EGY)</t>
  </si>
  <si>
    <t>Maccabi Tel Aviv - Hapoel Raanana</t>
  </si>
  <si>
    <t>Inter Limeira - Ponte Preta</t>
  </si>
  <si>
    <t>SG Sonnenhof - Wurzburger Kickers</t>
  </si>
  <si>
    <t>Volta Redonda - Portuguesa RJ</t>
  </si>
  <si>
    <t>Smouha - Misr El Makasa</t>
  </si>
  <si>
    <t>Istanbulspor - Umraniyespor</t>
  </si>
  <si>
    <t>CA Tubarao - Gremio Esportivo Juventus</t>
  </si>
  <si>
    <t>CSMS Iasi - Viitorul Constanta</t>
  </si>
  <si>
    <t>Covilha - Oliveirense</t>
  </si>
  <si>
    <t>Belouizdad - Bordj Bou Arreridj</t>
  </si>
  <si>
    <t>ENPPI - Al Mokawloon</t>
  </si>
  <si>
    <t>Botafogo SP - Mirassol</t>
  </si>
  <si>
    <t>Doxa Dramas - Apollon Smirnis</t>
  </si>
  <si>
    <t>Sambenedettese - Fermana</t>
  </si>
  <si>
    <t>Hapoel Bnei Lod - Maccabi Petach Tikva</t>
  </si>
  <si>
    <t>Macae - Cabofriense</t>
  </si>
  <si>
    <t>La Serena - Antofagasta</t>
  </si>
  <si>
    <t>Hapoel Kfar Kana - Hapoel Herzliya</t>
  </si>
  <si>
    <t>Rionegro - Santa Fe</t>
  </si>
  <si>
    <t>Alianza Petrolera - Deportivo Pasto</t>
  </si>
  <si>
    <t>Beitar Tel Aviv Ramla - Hapoel Akko</t>
  </si>
  <si>
    <t>Ironi Ramat Hasharon - Hapoel Umm Al Fahm</t>
  </si>
  <si>
    <t>Liverpool - Shrewsbury</t>
  </si>
  <si>
    <t>Nantes - Paris St-G</t>
  </si>
  <si>
    <t>Lille - Rennes</t>
  </si>
  <si>
    <t>Monaco - Angers</t>
  </si>
  <si>
    <t>Granada - Valencia</t>
  </si>
  <si>
    <t>Benfica - Famalicao</t>
  </si>
  <si>
    <t>Derby - Northampton</t>
  </si>
  <si>
    <t>Oxford Utd - Newcastle</t>
  </si>
  <si>
    <t>Birmingham - Coventry</t>
  </si>
  <si>
    <t>Cardiff - Reading</t>
  </si>
  <si>
    <t>Eintracht Frankfurt - RB Leipzig</t>
  </si>
  <si>
    <t>AGF - Hacken</t>
  </si>
  <si>
    <t>Tranmere - Doncaster</t>
  </si>
  <si>
    <t>Werder Bremen - Dortmund</t>
  </si>
  <si>
    <t>Auxerre - Clermont</t>
  </si>
  <si>
    <t>Stabaek - Banik Ostrava</t>
  </si>
  <si>
    <t>Orleans - Rodez</t>
  </si>
  <si>
    <t>Kaiserslautern - Fortuna Dusseldorf</t>
  </si>
  <si>
    <t>Caen - Niort</t>
  </si>
  <si>
    <t>Lens - ESTAC Troyes</t>
  </si>
  <si>
    <t>Lorient - Le Mans</t>
  </si>
  <si>
    <t>Newport County - Leicester U21</t>
  </si>
  <si>
    <t>Chateauroux - Chambly Oise</t>
  </si>
  <si>
    <t>El Gounah - Wadi Degla</t>
  </si>
  <si>
    <t>Lamia - Olympiakos</t>
  </si>
  <si>
    <t>Schalke 04 - Hertha Berlin</t>
  </si>
  <si>
    <t>Paris FC - AC Ajaccio</t>
  </si>
  <si>
    <t>Valenciennes - Guingamp</t>
  </si>
  <si>
    <t>Envigado - Once Caldas</t>
  </si>
  <si>
    <t>Nancy - Sochaux</t>
  </si>
  <si>
    <t>Dover - Barrow</t>
  </si>
  <si>
    <t>Mezokovesd-Zsory - Ujpest</t>
  </si>
  <si>
    <t>Universidad de Chile - Internacional</t>
  </si>
  <si>
    <t>Etoile Sportive Sahel - Club Sportif Sfaxien</t>
  </si>
  <si>
    <t>El Geish - Masr Club</t>
  </si>
  <si>
    <t>Academico de Viseu - Porto</t>
  </si>
  <si>
    <t>Sport Recife - Retro FC Brasil</t>
  </si>
  <si>
    <t>Nacional Potosi - Melgar</t>
  </si>
  <si>
    <t>Rencontre</t>
  </si>
  <si>
    <t>Résultat</t>
  </si>
  <si>
    <t xml:space="preserve">Finished 2-2 </t>
  </si>
  <si>
    <t xml:space="preserve">Finished 1-0 </t>
  </si>
  <si>
    <t xml:space="preserve">Finished 4-0 </t>
  </si>
  <si>
    <t xml:space="preserve">Finished 0-0 </t>
  </si>
  <si>
    <t xml:space="preserve">Finished 1-2 </t>
  </si>
  <si>
    <t xml:space="preserve">Full Time 1-0 </t>
  </si>
  <si>
    <t xml:space="preserve">Finished 3-0 </t>
  </si>
  <si>
    <t xml:space="preserve">Finished 1-1 </t>
  </si>
  <si>
    <t xml:space="preserve">Finished 1-3 </t>
  </si>
  <si>
    <t xml:space="preserve">Finished 2-1 </t>
  </si>
  <si>
    <t xml:space="preserve">Finished 0-1 </t>
  </si>
  <si>
    <t xml:space="preserve">Finished 4-2 </t>
  </si>
  <si>
    <t xml:space="preserve">Finished 2-0 </t>
  </si>
  <si>
    <t xml:space="preserve">Finished 0-4 </t>
  </si>
  <si>
    <t xml:space="preserve">Finished 2-3 </t>
  </si>
  <si>
    <t xml:space="preserve">Finished 0-2 </t>
  </si>
  <si>
    <t xml:space="preserve">Finished 3-3 </t>
  </si>
  <si>
    <t xml:space="preserve">Finished 0-6 </t>
  </si>
  <si>
    <t xml:space="preserve">Full Time 2-0 </t>
  </si>
  <si>
    <t xml:space="preserve">Finished 3-2 </t>
  </si>
  <si>
    <t xml:space="preserve">Finished 0-3 </t>
  </si>
  <si>
    <t xml:space="preserve">Finished (pen.) 1-0 </t>
  </si>
  <si>
    <t xml:space="preserve">Finished 7-0 </t>
  </si>
  <si>
    <t xml:space="preserve">Full Time 0-0 </t>
  </si>
  <si>
    <t xml:space="preserve">Full Time 2-1 </t>
  </si>
  <si>
    <t xml:space="preserve">Full Time 8-0 </t>
  </si>
  <si>
    <t xml:space="preserve">Finished 2-4 </t>
  </si>
  <si>
    <t xml:space="preserve">Finished 5-1 </t>
  </si>
  <si>
    <t xml:space="preserve">Finished 4-1 </t>
  </si>
  <si>
    <t>KS Bylis Ballsh - KS Vllaznia Shkoder</t>
  </si>
  <si>
    <t>KF Laci - Skenderbeu Korce</t>
  </si>
  <si>
    <t>Belouizdad U21 - CABB Arreridj U21</t>
  </si>
  <si>
    <t>Talleres De Cordoba - Boca Juniors</t>
  </si>
  <si>
    <t>Patronato Parana - Arsenal de Sarandi</t>
  </si>
  <si>
    <t>Weymouth Wales - UWI Blackbirds</t>
  </si>
  <si>
    <t>Anderlecht U21 - Standard Liege U21</t>
  </si>
  <si>
    <t>Club Brugge U21 - KV Mechelen U21</t>
  </si>
  <si>
    <t>Racing Genk U21 - KAA Gent U21</t>
  </si>
  <si>
    <t>Zulte Waregem U21 - Waasland Beveren U21</t>
  </si>
  <si>
    <t>Royal Antwerp U21 - Eupen U21</t>
  </si>
  <si>
    <t>Royal Charleroi U21 - Royal Excelsior Virton U21 Reserves</t>
  </si>
  <si>
    <t>Lokeren U21 - Westerlo U21</t>
  </si>
  <si>
    <t>Oostende U21 - Beerschot Wilrijk U21</t>
  </si>
  <si>
    <t>Oud-Heverlee Leuven U21 - Sint-Truidense U21</t>
  </si>
  <si>
    <t>Union Saint Gilloise U21 Reserves - Lommel U21</t>
  </si>
  <si>
    <t>Roeselare U21 - Mouscron Peruwelz U21</t>
  </si>
  <si>
    <t>Municipal Vinto - Guabira Montero</t>
  </si>
  <si>
    <t>Macae Esporte RJ - Cabofriense RJ</t>
  </si>
  <si>
    <t>Volta Redonda RJ - Portuguesa RJ</t>
  </si>
  <si>
    <t>Inter Limeira SP - Ponte Preta SP</t>
  </si>
  <si>
    <t>Waterhouse - Don Bosco</t>
  </si>
  <si>
    <t>Deportes Iquique - Everton Vina del Mar</t>
  </si>
  <si>
    <t>Deportes La Serena - Antofagasta</t>
  </si>
  <si>
    <t>America de Cali - Boyaca Chico</t>
  </si>
  <si>
    <t>Enosis Neon Paralimni - AEK Larnaca</t>
  </si>
  <si>
    <t>Aswan - Ismaily SC</t>
  </si>
  <si>
    <t>El-Entag El-Harby - Al Ittihad Al-Sakandary</t>
  </si>
  <si>
    <t>ENPPI Club - Al Mokawloon Arab Contractors</t>
  </si>
  <si>
    <t>Smouha SC - Misr El Maqasha</t>
  </si>
  <si>
    <t>Blackburn Rovers U23 - Derby County U23</t>
  </si>
  <si>
    <t>Swansea U23 - Newcastle United U23</t>
  </si>
  <si>
    <t>Aston Villa U23 - W.B.A. U23</t>
  </si>
  <si>
    <t>Southampton U23 - Wolverhampton Wanderers U23</t>
  </si>
  <si>
    <t>Stoke City U23 - Reading U23</t>
  </si>
  <si>
    <t>Tottenham Hotspur U23 - Brighton &amp; Hove Albion U23</t>
  </si>
  <si>
    <t>Scunthorpe U23 - Hull City U23</t>
  </si>
  <si>
    <t>Bristol City U23 - Crystal Palace U23</t>
  </si>
  <si>
    <t>Colchester United U23 - Ipswich Town U23</t>
  </si>
  <si>
    <t>Coventry City U23 - Queens Park Rangers U23</t>
  </si>
  <si>
    <t>Watford U23 - Charlton U23</t>
  </si>
  <si>
    <t>Sheffield Wednesday U23 - Leeds United U23</t>
  </si>
  <si>
    <t>Millwall U23 - Cardiff City U23</t>
  </si>
  <si>
    <t>Bolton Wanderers U23 - Burnley U23</t>
  </si>
  <si>
    <t>Sheffield United U23 - Barnsley U23</t>
  </si>
  <si>
    <t>Stourbridge - Barwell</t>
  </si>
  <si>
    <t>Grenoble Foot - Le Havre</t>
  </si>
  <si>
    <t>VfL Bochum - Hamburger SV</t>
  </si>
  <si>
    <t>SG Sonnenhof Grossaspach - Wurzburger Kickers</t>
  </si>
  <si>
    <t>Platanias - Asteras Magoulas</t>
  </si>
  <si>
    <t>Doxa Dramas - Apollon Smyrnis</t>
  </si>
  <si>
    <t>Real Espana - CD Platense</t>
  </si>
  <si>
    <t>KR Reykjavik - Valur Reykjavik</t>
  </si>
  <si>
    <t>FK Radnik Bijeljina - Kolubara</t>
  </si>
  <si>
    <t>Samtredia - Metalurgi Rustavi</t>
  </si>
  <si>
    <t>Rubin Kazan - Odense BK</t>
  </si>
  <si>
    <t>ND Gorica - Javor Ivanjica</t>
  </si>
  <si>
    <t>Orebro - Viktoria Plzen</t>
  </si>
  <si>
    <t>Tambov - Slovacko</t>
  </si>
  <si>
    <t>Gazovik Orenburg - Esbjerg</t>
  </si>
  <si>
    <t>Zaglebie Sosnowiec - FK Krupa</t>
  </si>
  <si>
    <t>IFK Norrkoping FK - FC Copenhagen</t>
  </si>
  <si>
    <t>FC Astana - Brondby IF</t>
  </si>
  <si>
    <t>Ypiranga RS - Uniao Frederiquense RS</t>
  </si>
  <si>
    <t>Thailand Women - Chinese Taipei Women</t>
  </si>
  <si>
    <t>South Korea Women - Myanmar Women</t>
  </si>
  <si>
    <t>Etehad Kamyaran - Mes Kerman</t>
  </si>
  <si>
    <t>Choka Talesh - Melli Hafari</t>
  </si>
  <si>
    <t>Naft Gachsaran - Mes Shahre Babak</t>
  </si>
  <si>
    <t>Naft Omidiyeh - Sardar Bukan</t>
  </si>
  <si>
    <t>PAS Hamedan FC - Shohada Razakan</t>
  </si>
  <si>
    <t>Shahrdari Mahshahr - Iran Javan Bushehr</t>
  </si>
  <si>
    <t>Shahrdari Bam - Shohada Babolsar</t>
  </si>
  <si>
    <t>Hapoel Kafr Kanna - Hapoel Herzliya</t>
  </si>
  <si>
    <t>Ironi Nesher - Hapoel Sandala Gilboa</t>
  </si>
  <si>
    <t>Beitar Tel Aviv Bat Yam - Hapoel Acre</t>
  </si>
  <si>
    <t>Hapoel Irony Nir Ramat Hasharon - Hapoel Um El Fahem</t>
  </si>
  <si>
    <t>Sampdoria U19 - Chievo U19</t>
  </si>
  <si>
    <t>Sambenedettese - Unione Sportiva Fermana</t>
  </si>
  <si>
    <t>Bassam - Racing Abidjan</t>
  </si>
  <si>
    <t>Africa Sports - WAC Adjame</t>
  </si>
  <si>
    <t>Al Salt - Sahab SC</t>
  </si>
  <si>
    <t>Al Wihdat Amman - Al Ramtha SC</t>
  </si>
  <si>
    <t>Balzan Youths - Birkirkara FC</t>
  </si>
  <si>
    <t>Jong Utrecht - Dordrecht</t>
  </si>
  <si>
    <t>Jong Groningen - Jong Willem II Tilburg</t>
  </si>
  <si>
    <t>Jong RKC Waalwijk - Jong PEC Zwolle</t>
  </si>
  <si>
    <t>Jong Vitesse-AGOVV - Jong Fortuna Sittard</t>
  </si>
  <si>
    <t>Jong FC Eindhoven - Jong Twente Enschede</t>
  </si>
  <si>
    <t>Jong Excelsior - Jong Den Bosch</t>
  </si>
  <si>
    <t>Jong Heracles Almelo - Jong VVV-Venlo-Helmond Sport</t>
  </si>
  <si>
    <t>Jong De Graafschap - Jong Cambuur-Leeuwarden</t>
  </si>
  <si>
    <t>Jong NAC Breda - Jong NEC Nijmegen</t>
  </si>
  <si>
    <t>Managua FC - Chinandega</t>
  </si>
  <si>
    <t>Al-Hilal Gaza - Ittihad Khan Yunis</t>
  </si>
  <si>
    <t>Al-Hilal Gaza - Al Ahli Hanoun</t>
  </si>
  <si>
    <t>Nacional Asuncion - Libertad Asuncion</t>
  </si>
  <si>
    <t>Real Garcilaso - Binacional</t>
  </si>
  <si>
    <t>Sporting Covilha - Oliveirense</t>
  </si>
  <si>
    <t>Uganda Police FC - SC Villa</t>
  </si>
  <si>
    <t>Zamora FC - Trujillanos Valera</t>
  </si>
  <si>
    <t>ES Setif - USM Alger</t>
  </si>
  <si>
    <t xml:space="preserve">Finished 3-1 </t>
  </si>
  <si>
    <t>Biskra U21 - JS Kabylie U21</t>
  </si>
  <si>
    <t>Na Hussein Dey U21 - ASO Chlef U21</t>
  </si>
  <si>
    <t>MC Oran U21 - ES Setif U21</t>
  </si>
  <si>
    <t>JS Saoura U21 - Ain M'lila U21</t>
  </si>
  <si>
    <t xml:space="preserve">Finished 7-2 </t>
  </si>
  <si>
    <t>USM Alger U21 - CS Constantine U21</t>
  </si>
  <si>
    <t>As Khroub U21 - DRB Tadjenant U21</t>
  </si>
  <si>
    <t>El Harrach U21 - RC Relizane U21</t>
  </si>
  <si>
    <t>MC Saida U21 - OM Arzew U21</t>
  </si>
  <si>
    <t>ASM Oran U21 - JSM Bejaia U21</t>
  </si>
  <si>
    <t>USM Annaba U21 - RC Arba U21</t>
  </si>
  <si>
    <t>MO Bejaia U21 - Olympique Medea U21</t>
  </si>
  <si>
    <t>Newells Old Boys - San Lorenzo</t>
  </si>
  <si>
    <t>Kortrijk U21 - Cercle Brugge U21</t>
  </si>
  <si>
    <t xml:space="preserve">Finished 3-5 </t>
  </si>
  <si>
    <t>Resende RJ - Flamengo RJ</t>
  </si>
  <si>
    <t>Tubarao - Juventus SC</t>
  </si>
  <si>
    <t>Gremio RS - Esportivo RS</t>
  </si>
  <si>
    <t xml:space="preserve">Finished 5-0 </t>
  </si>
  <si>
    <t>Moto Club MA - Pinheiro U20</t>
  </si>
  <si>
    <t>CS Paraibano - Perilima</t>
  </si>
  <si>
    <t>Sao Paulo SP - Novorizontino SP</t>
  </si>
  <si>
    <t>Botafogo SP - Mirassol SP</t>
  </si>
  <si>
    <t>Sport Club do Recife - Retro Brasil</t>
  </si>
  <si>
    <t>Universidad de Chile - Internacional RS</t>
  </si>
  <si>
    <t>Coquimbo Unido - Aragua</t>
  </si>
  <si>
    <t>Nacional Potosi - FBC Melgar</t>
  </si>
  <si>
    <t>Aguilas Doradas - Independiente Santa Fe Bogota</t>
  </si>
  <si>
    <t>Talaea El Gaish - Al-Masry Club</t>
  </si>
  <si>
    <t>Altrincham - Telford United</t>
  </si>
  <si>
    <t xml:space="preserve">Finished 5-2 </t>
  </si>
  <si>
    <t>Dover Athletic - Barrow AFC</t>
  </si>
  <si>
    <t>Wealdstone - Chelmsford City</t>
  </si>
  <si>
    <t xml:space="preserve">Postponed </t>
  </si>
  <si>
    <t>Billericay Town - Oxford City</t>
  </si>
  <si>
    <t>Hungerford - Dorking Wanderers</t>
  </si>
  <si>
    <t>United of Manchester - Irlam</t>
  </si>
  <si>
    <t>Trafford - Droylsden</t>
  </si>
  <si>
    <t>Nantwich Town - Northwich Victoria FC</t>
  </si>
  <si>
    <t>Warrington Town - 1874 Northwich</t>
  </si>
  <si>
    <t>Kettering Town - Brackley Town</t>
  </si>
  <si>
    <t>Peterborough Sports - Daventry Town</t>
  </si>
  <si>
    <t>Corinthian Casuals - Burgess Hill Town</t>
  </si>
  <si>
    <t>Birmingham - Coventry City</t>
  </si>
  <si>
    <t xml:space="preserve">Finished (pen.) 6-3 </t>
  </si>
  <si>
    <t>Cardiff City - Reading</t>
  </si>
  <si>
    <t xml:space="preserve">Finished (pen.) 3-4 </t>
  </si>
  <si>
    <t>Derby County - Northampton Town</t>
  </si>
  <si>
    <t>Liverpool - Shrewsbury Town</t>
  </si>
  <si>
    <t>Oxford United - Newcastle United</t>
  </si>
  <si>
    <t xml:space="preserve">Finished (after ET) 2-3 </t>
  </si>
  <si>
    <t>Bishops Stortford - Worthing FC</t>
  </si>
  <si>
    <t>Bognor Regis Town - Brightlingsea</t>
  </si>
  <si>
    <t>Bowers Pitsea - Carshalton Athletic</t>
  </si>
  <si>
    <t>AFC Hornchurch - Cheshunt</t>
  </si>
  <si>
    <t>Tranmere Rovers - Doncaster Rovers</t>
  </si>
  <si>
    <t>Frickley Athletic - Cleethorpes Town</t>
  </si>
  <si>
    <t>Sutton Coldfield - Worksop Town</t>
  </si>
  <si>
    <t>Atherton Collieries - Ashton United</t>
  </si>
  <si>
    <t>Matlock Town - Radcliffe</t>
  </si>
  <si>
    <t>Morpeth Town - South Shields</t>
  </si>
  <si>
    <t>Stafford Rangers - Buxton</t>
  </si>
  <si>
    <t>Stalybridge Celtic - Gainsborough Trinity</t>
  </si>
  <si>
    <t>Exeter U23 - Portsmouth U23</t>
  </si>
  <si>
    <t>East Grinstead - Phoenix Sports</t>
  </si>
  <si>
    <t>Sevenoaks Town - Hythe Town</t>
  </si>
  <si>
    <t>Dereham Town - Histon</t>
  </si>
  <si>
    <t>Heybridge Swifts - Hullbridge Sports</t>
  </si>
  <si>
    <t>VCD Athletic FC - Faversham Town</t>
  </si>
  <si>
    <t>Whitehawk - Hastings</t>
  </si>
  <si>
    <t>Biggleswade Town - North Leigh</t>
  </si>
  <si>
    <t>Sholing - Bristol Manor Farm</t>
  </si>
  <si>
    <t>Biggleswade FC - North Leigh</t>
  </si>
  <si>
    <t>Metropolitan Police - Beaconsfield Sycob</t>
  </si>
  <si>
    <t>Poole Town - Merthyr Town FC</t>
  </si>
  <si>
    <t>Hednesford Town - Nuneaton Town</t>
  </si>
  <si>
    <t>Kings Langley - Biggleswade Town</t>
  </si>
  <si>
    <t>Alvechurch - Tamworth</t>
  </si>
  <si>
    <t>AS Monaco - Angers</t>
  </si>
  <si>
    <t>Nantes - Paris Saint Germain</t>
  </si>
  <si>
    <t>Caen - Chamois Niortais</t>
  </si>
  <si>
    <t xml:space="preserve">Finished 4-3 </t>
  </si>
  <si>
    <t>Chateauroux - Chambly Thelle</t>
  </si>
  <si>
    <t>Lens - Troyes</t>
  </si>
  <si>
    <t>US Orleans - Rodez Aveyron</t>
  </si>
  <si>
    <t>Paris FC - Ajaccio</t>
  </si>
  <si>
    <t xml:space="preserve">Finished 2-5 </t>
  </si>
  <si>
    <t>Germania Halberstadt - Hallescher</t>
  </si>
  <si>
    <t>Werder Bremen - Borussia Dortmund</t>
  </si>
  <si>
    <t xml:space="preserve">Finished (after ET) 3-2 </t>
  </si>
  <si>
    <t>Lamia 1964 - Olympiakos Piraeus</t>
  </si>
  <si>
    <t>Mezokovesd Zsory - Ujpest</t>
  </si>
  <si>
    <t>Adelaide Raiders SC - West Adelaide SC</t>
  </si>
  <si>
    <t>Mordovya Saransk - Volga Ulyanovsk</t>
  </si>
  <si>
    <t>Muang Thong United - Port FC</t>
  </si>
  <si>
    <t>FK Labunishta - KEK-u</t>
  </si>
  <si>
    <t>Kalush - Ahrobiznes Volochysk</t>
  </si>
  <si>
    <t>Odense BK - Radnik Surdulica</t>
  </si>
  <si>
    <t>Shkendija - Randers FC</t>
  </si>
  <si>
    <t>Arsenal Tula - Pribram</t>
  </si>
  <si>
    <t>ACS Poli Timisoara - Nuova Mama Mia Becicherecu Mic</t>
  </si>
  <si>
    <t xml:space="preserve">Full Time 5-2 </t>
  </si>
  <si>
    <t>Rapid Vienna - Maribor</t>
  </si>
  <si>
    <t>Viktoria Plzen U21 - Banik Sokolov</t>
  </si>
  <si>
    <t>Partizan Belgrade - FK Rostov</t>
  </si>
  <si>
    <t>Velez Mostar - Shakhtyor Soligorsk</t>
  </si>
  <si>
    <t>Gjovik-Lyn - Raufoss</t>
  </si>
  <si>
    <t xml:space="preserve">Finished 1-4 </t>
  </si>
  <si>
    <t>Ural Ekaterinburg - Cukaricki Stankom</t>
  </si>
  <si>
    <t>Naestved - Helsingor</t>
  </si>
  <si>
    <t>AGF Aarhus - BK Hacken</t>
  </si>
  <si>
    <t>Feldbach - Mettersdorf</t>
  </si>
  <si>
    <t xml:space="preserve">Finished 4-12 </t>
  </si>
  <si>
    <t>SV Pachern - Wildon</t>
  </si>
  <si>
    <t xml:space="preserve">Finished 0-5 </t>
  </si>
  <si>
    <t>Gnas - SC Gleisdorf</t>
  </si>
  <si>
    <t>Wienerberger - Wiener Viktoria</t>
  </si>
  <si>
    <t>FC Gratkorn - Bruck Mur</t>
  </si>
  <si>
    <t>Furstenfeld - SC Weiz</t>
  </si>
  <si>
    <t>Victoria Hamburg - Holstein Kiel II</t>
  </si>
  <si>
    <t>Kapfenberger SV - Gleichenberg</t>
  </si>
  <si>
    <t xml:space="preserve">Finished 6-2 </t>
  </si>
  <si>
    <t>SV Schwechat - Margarethen</t>
  </si>
  <si>
    <t>Blau-Weiss Linz - SPG Algenmax Pregarten</t>
  </si>
  <si>
    <t>Galway United - St Patricks Athletic</t>
  </si>
  <si>
    <t>Dundalk - Longford Town</t>
  </si>
  <si>
    <t>Valerenga - Slavia Prague</t>
  </si>
  <si>
    <t>Limhamn Bunkeflo Women - Farum Women</t>
  </si>
  <si>
    <t xml:space="preserve">Full Time 0-2 </t>
  </si>
  <si>
    <t>Turkey U19 - Slovenia U19</t>
  </si>
  <si>
    <t>Argentina U23 - Uruguay U23</t>
  </si>
  <si>
    <t>Brazil U23 - Colombia U23</t>
  </si>
  <si>
    <t xml:space="preserve">Full Time 1-1 </t>
  </si>
  <si>
    <t>Panama Women - Haiti Women</t>
  </si>
  <si>
    <t>USA Women - Costa Rica Women</t>
  </si>
  <si>
    <t xml:space="preserve">Finished 6-0 </t>
  </si>
  <si>
    <t>Sport Club Tira - Maccabi Bnei Nahf</t>
  </si>
  <si>
    <t>Maccabi Tzur Shalom - Hapoel Ironi Baqa Al-Gharbiyye</t>
  </si>
  <si>
    <t>Bnei Majdal Krum United - Ahi Bir AL Maksur</t>
  </si>
  <si>
    <t>Hapoel Ironi Kiryat Shmona - Hapoel Haifa</t>
  </si>
  <si>
    <t>Sektzia Nes Tziona - FC Ashdod</t>
  </si>
  <si>
    <t>Maccabi Haifa - Hapoel Tel Aviv</t>
  </si>
  <si>
    <t>Estudiantes Tecos - Mineros Fresnillo</t>
  </si>
  <si>
    <t>Puebla U20 - Club America U20</t>
  </si>
  <si>
    <t>Jong Heerenveen - Jong Feyenoord</t>
  </si>
  <si>
    <t>Jong Dordrecht - Jong Emmen</t>
  </si>
  <si>
    <t>Jong Roda JC - Jong Go Ahead Eagles</t>
  </si>
  <si>
    <t>Newry - Knockbreda</t>
  </si>
  <si>
    <t>Cliftonville - Carrick Rangers</t>
  </si>
  <si>
    <t>Linfield - Dungannon Swifts</t>
  </si>
  <si>
    <t>Al-Shabab Seeb - Ibri Club</t>
  </si>
  <si>
    <t xml:space="preserve">Finished (after ET) 0-2 </t>
  </si>
  <si>
    <t>Dhofar Salalah - Oman FC</t>
  </si>
  <si>
    <t>Al Quwwat Al Falistinia - Hilal Al Quds</t>
  </si>
  <si>
    <t>Academico Viseu - FC Porto</t>
  </si>
  <si>
    <t>Al-Ain FC - Al Shoalah</t>
  </si>
  <si>
    <t>Al Mojzel - Al Taee Hail</t>
  </si>
  <si>
    <t>Al-Khaleej - Al Najoom</t>
  </si>
  <si>
    <t>Etoile Sahel - CS Sfaxien</t>
  </si>
  <si>
    <t>Trabzonspor - Erzurum BB</t>
  </si>
  <si>
    <t>Kampala City Council - Maroons FC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</si>
</sst>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Border="1"/>
    <xf numFmtId="0" fontId="0" fillId="2" borderId="0" xfId="0" applyFill="1" applyAlignment="1">
      <alignment horizontal="center"/>
    </xf>
    <xf numFmtId="0" fontId="0" fillId="2" borderId="0" xfId="0" applyFill="1"/>
    <xf numFmtId="0" fontId="0" fillId="0" borderId="0" xfId="0"/>
    <xf numFmtId="0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160"/>
  <sheetViews>
    <sheetView tabSelected="1" workbookViewId="0">
      <selection activeCell="K12" sqref="K12"/>
    </sheetView>
  </sheetViews>
  <sheetFormatPr baseColWidth="10" defaultRowHeight="14.5"/>
  <cols>
    <col min="1" max="1" width="10.1796875" style="2" customWidth="1"/>
    <col min="2" max="2" width="63.453125" customWidth="1"/>
    <col min="3" max="9" width="3.26953125" customWidth="1"/>
    <col min="10" max="10" width="21.26953125" customWidth="1"/>
    <col min="11" max="11" width="48.90625" customWidth="1"/>
    <col min="12" max="12" width="14.54296875" customWidth="1"/>
    <col min="13" max="13" width="24" customWidth="1"/>
  </cols>
  <sheetData>
    <row r="1" spans="2:13">
      <c r="B1" s="4" t="s">
        <v>72</v>
      </c>
      <c r="J1" s="5" t="s">
        <v>73</v>
      </c>
      <c r="L1" t="str">
        <f>IFERROR(MID($A1,FIND("|",SUBSTITUTE("-"&amp;$A1,"-","|",COLUMNS($B:B))),FIND("|",SUBSTITUTE($A1&amp;"-","-","|",COLUMNS($B:B)))-FIND("|",SUBSTITUTE("-"&amp;$A1,"-","|",COLUMNS($B:B)))),"")</f>
        <v/>
      </c>
    </row>
    <row r="2" spans="2:13">
      <c r="B2" s="3" t="s">
        <v>0</v>
      </c>
      <c r="J2" s="14" t="str">
        <f t="array" aca="1" ref="J2" ca="1">IF(B2="","",IF(SUMPRODUCT(MAX((ISNUMBER(SEARCH(M2,TRIM(extract)))+ISNUMBER(SEARCH(M2,TRIM(extract)))&gt;0)*ROW(extract)))=0, "no macth found",INDEX(Feuil2!E:E,SUMPRODUCT(MAX((ISNUMBER(SEARCH(M2,TRIM(extract)))+ISNUMBER(SEARCH(M2,TRIM(extract)))&gt;0)*ROW(extract))))))</f>
        <v xml:space="preserve">Finished 2-4 </v>
      </c>
      <c r="L2" s="9" t="str">
        <f t="array" ref="L2">IFERROR(MID($B2,FIND("|",SUBSTITUTE("-"&amp;$B2,"-","|",COLUMNS($B:B))),FIND("|",SUBSTITUTE($B2&amp;"-","-","|",COLUMNS($B:B)))-FIND("|",SUBSTITUTE("-"&amp;$B2,"-","|",COLUMNS($B:B)))),"")</f>
        <v xml:space="preserve">Sampdoria </v>
      </c>
      <c r="M2" s="9" t="str">
        <f t="array" ref="M2">TRIM(IFERROR(MID($B2,FIND("|",SUBSTITUTE("-"&amp;$B2,"-","|",COLUMNS($B:C))),FIND("|",SUBSTITUTE($B2&amp;"-","-","|",COLUMNS($B:C)))-FIND("|",SUBSTITUTE("-"&amp;$B2,"-","|",COLUMNS($B:C)))),""))</f>
        <v>Napoli</v>
      </c>
    </row>
    <row r="3" spans="2:13">
      <c r="B3" s="3" t="s">
        <v>1</v>
      </c>
      <c r="J3" s="14" t="str">
        <f t="array" aca="1" ref="J3" ca="1">IF(B3="","",IF(SUMPRODUCT(MAX((ISNUMBER(SEARCH(M3,TRIM(extract)))+ISNUMBER(SEARCH(M3,TRIM(extract)))&gt;0)*ROW(extract)))=0, "no macth found",INDEX(Feuil2!E:E,SUMPRODUCT(MAX((ISNUMBER(SEARCH(M3,TRIM(extract)))+ISNUMBER(SEARCH(M3,TRIM(extract)))&gt;0)*ROW(extract))))))</f>
        <v xml:space="preserve">Finished 1-3 </v>
      </c>
      <c r="L3" s="9" t="str">
        <f t="array" ref="L3">IFERROR(MID($B3,FIND("|",SUBSTITUTE("-"&amp;$B3,"-","|",COLUMNS($B:B))),FIND("|",SUBSTITUTE($B3&amp;"-","-","|",COLUMNS($B:B)))-FIND("|",SUBSTITUTE("-"&amp;$B3,"-","|",COLUMNS($B:B)))),"")</f>
        <v xml:space="preserve">Bochum </v>
      </c>
      <c r="M3" s="9" t="str">
        <f t="array" ref="M3">TRIM(IFERROR(MID($B3,FIND("|",SUBSTITUTE("-"&amp;$B3,"-","|",COLUMNS($B:C))),FIND("|",SUBSTITUTE($B3&amp;"-","-","|",COLUMNS($B:C)))-FIND("|",SUBSTITUTE("-"&amp;$B3,"-","|",COLUMNS($B:C)))),""))</f>
        <v>Hamburger SV</v>
      </c>
    </row>
    <row r="4" spans="2:13">
      <c r="B4" s="3" t="s">
        <v>2</v>
      </c>
      <c r="J4" s="14" t="str">
        <f t="array" aca="1" ref="J4" ca="1">IF(B4="","",IF(SUMPRODUCT(MAX((ISNUMBER(SEARCH(M4,TRIM(extract)))+ISNUMBER(SEARCH(M4,TRIM(extract)))&gt;0)*ROW(extract)))=0, "no macth found",INDEX(Feuil2!E:E,SUMPRODUCT(MAX((ISNUMBER(SEARCH(M4,TRIM(extract)))+ISNUMBER(SEARCH(M4,TRIM(extract)))&gt;0)*ROW(extract))))))</f>
        <v xml:space="preserve">Finished 3-0 </v>
      </c>
      <c r="L4" s="9" t="str">
        <f t="array" ref="L4">IFERROR(MID($B4,FIND("|",SUBSTITUTE("-"&amp;$B4,"-","|",COLUMNS($B:B))),FIND("|",SUBSTITUTE($B4&amp;"-","-","|",COLUMNS($B:B)))-FIND("|",SUBSTITUTE("-"&amp;$B4,"-","|",COLUMNS($B:B)))),"")</f>
        <v xml:space="preserve">Jong Ajax Amsterdam </v>
      </c>
      <c r="M4" s="9" t="str">
        <f t="array" ref="M4">TRIM(IFERROR(MID($B4,FIND("|",SUBSTITUTE("-"&amp;$B4,"-","|",COLUMNS($B:C))),FIND("|",SUBSTITUTE($B4&amp;"-","-","|",COLUMNS($B:C)))-FIND("|",SUBSTITUTE("-"&amp;$B4,"-","|",COLUMNS($B:C)))),""))</f>
        <v>Go Ahead Eagles</v>
      </c>
    </row>
    <row r="5" spans="2:13">
      <c r="B5" s="3" t="s">
        <v>3</v>
      </c>
      <c r="J5" s="14" t="str">
        <f t="array" aca="1" ref="J5" ca="1">IF(B5="","",IF(SUMPRODUCT(MAX((ISNUMBER(SEARCH(M5,TRIM(extract)))+ISNUMBER(SEARCH(M5,TRIM(extract)))&gt;0)*ROW(extract)))=0, "no macth found",INDEX(Feuil2!E:E,SUMPRODUCT(MAX((ISNUMBER(SEARCH(M5,TRIM(extract)))+ISNUMBER(SEARCH(M5,TRIM(extract)))&gt;0)*ROW(extract))))))</f>
        <v xml:space="preserve">Finished 1-1 </v>
      </c>
      <c r="L5" s="9" t="str">
        <f t="array" ref="L5">IFERROR(MID($B5,FIND("|",SUBSTITUTE("-"&amp;$B5,"-","|",COLUMNS($B:B))),FIND("|",SUBSTITUTE($B5&amp;"-","-","|",COLUMNS($B:B)))-FIND("|",SUBSTITUTE("-"&amp;$B5,"-","|",COLUMNS($B:B)))),"")</f>
        <v xml:space="preserve">Grenoble </v>
      </c>
      <c r="M5" s="9" t="str">
        <f t="array" ref="M5">TRIM(IFERROR(MID($B5,FIND("|",SUBSTITUTE("-"&amp;$B5,"-","|",COLUMNS($B:C))),FIND("|",SUBSTITUTE($B5&amp;"-","-","|",COLUMNS($B:C)))-FIND("|",SUBSTITUTE("-"&amp;$B5,"-","|",COLUMNS($B:C)))),""))</f>
        <v>Le Havre</v>
      </c>
    </row>
    <row r="6" spans="2:13">
      <c r="B6" s="3" t="s">
        <v>4</v>
      </c>
      <c r="J6" s="14" t="str">
        <f t="array" aca="1" ref="J6" ca="1">IF(B6="","",IF(SUMPRODUCT(MAX((ISNUMBER(SEARCH(M6,TRIM(extract)))+ISNUMBER(SEARCH(M6,TRIM(extract)))&gt;0)*ROW(extract)))=0, "no macth found",INDEX(Feuil2!E:E,SUMPRODUCT(MAX((ISNUMBER(SEARCH(M6,TRIM(extract)))+ISNUMBER(SEARCH(M6,TRIM(extract)))&gt;0)*ROW(extract))))))</f>
        <v xml:space="preserve">Finished 2-1 </v>
      </c>
      <c r="L6" s="9" t="str">
        <f t="array" ref="L6">IFERROR(MID($B6,FIND("|",SUBSTITUTE("-"&amp;$B6,"-","|",COLUMNS($B:B))),FIND("|",SUBSTITUTE($B6&amp;"-","-","|",COLUMNS($B:B)))-FIND("|",SUBSTITUTE("-"&amp;$B6,"-","|",COLUMNS($B:B)))),"")</f>
        <v xml:space="preserve">Aswan FC </v>
      </c>
      <c r="M6" s="9" t="str">
        <f t="array" ref="M6">TRIM(IFERROR(MID($B6,FIND("|",SUBSTITUTE("-"&amp;$B6,"-","|",COLUMNS($B:C))),FIND("|",SUBSTITUTE($B6&amp;"-","-","|",COLUMNS($B:C)))-FIND("|",SUBSTITUTE("-"&amp;$B6,"-","|",COLUMNS($B:C)))),""))</f>
        <v>Ismaily</v>
      </c>
    </row>
    <row r="7" spans="2:13">
      <c r="B7" s="3" t="s">
        <v>5</v>
      </c>
      <c r="J7" s="14" t="str">
        <f t="array" aca="1" ref="J7" ca="1">IF(B7="","",IF(SUMPRODUCT(MAX((ISNUMBER(SEARCH(M7,TRIM(extract)))+ISNUMBER(SEARCH(M7,TRIM(extract)))&gt;0)*ROW(extract)))=0, "no macth found",INDEX(Feuil2!E:E,SUMPRODUCT(MAX((ISNUMBER(SEARCH(M7,TRIM(extract)))+ISNUMBER(SEARCH(M7,TRIM(extract)))&gt;0)*ROW(extract))))))</f>
        <v xml:space="preserve">Finished 2-1 </v>
      </c>
      <c r="L7" s="9" t="str">
        <f t="array" ref="L7">IFERROR(MID($B7,FIND("|",SUBSTITUTE("-"&amp;$B7,"-","|",COLUMNS($B:B))),FIND("|",SUBSTITUTE($B7&amp;"-","-","|",COLUMNS($B:B)))-FIND("|",SUBSTITUTE("-"&amp;$B7,"-","|",COLUMNS($B:B)))),"")</f>
        <v xml:space="preserve">Pescara </v>
      </c>
      <c r="M7" s="9" t="str">
        <f t="array" ref="M7">TRIM(IFERROR(MID($B7,FIND("|",SUBSTITUTE("-"&amp;$B7,"-","|",COLUMNS($B:C))),FIND("|",SUBSTITUTE($B7&amp;"-","-","|",COLUMNS($B:C)))-FIND("|",SUBSTITUTE("-"&amp;$B7,"-","|",COLUMNS($B:C)))),""))</f>
        <v>Cosenza</v>
      </c>
    </row>
    <row r="8" spans="2:13">
      <c r="B8" s="3" t="s">
        <v>6</v>
      </c>
      <c r="J8" s="14" t="str">
        <f t="array" aca="1" ref="J8" ca="1">IF(B8="","",IF(SUMPRODUCT(MAX((ISNUMBER(SEARCH(M8,TRIM(extract)))+ISNUMBER(SEARCH(M8,TRIM(extract)))&gt;0)*ROW(extract)))=0, "no macth found",INDEX(Feuil2!E:E,SUMPRODUCT(MAX((ISNUMBER(SEARCH(M8,TRIM(extract)))+ISNUMBER(SEARCH(M8,TRIM(extract)))&gt;0)*ROW(extract))))))</f>
        <v xml:space="preserve">Finished 1-1 </v>
      </c>
      <c r="L8" s="9" t="str">
        <f t="array" ref="L8">IFERROR(MID($B8,FIND("|",SUBSTITUTE("-"&amp;$B8,"-","|",COLUMNS($B:B))),FIND("|",SUBSTITUTE($B8&amp;"-","-","|",COLUMNS($B:B)))-FIND("|",SUBSTITUTE("-"&amp;$B8,"-","|",COLUMNS($B:B)))),"")</f>
        <v xml:space="preserve">Sao Paulo </v>
      </c>
      <c r="M8" s="9" t="str">
        <f t="array" ref="M8">TRIM(IFERROR(MID($B8,FIND("|",SUBSTITUTE("-"&amp;$B8,"-","|",COLUMNS($B:C))),FIND("|",SUBSTITUTE($B8&amp;"-","-","|",COLUMNS($B:C)))-FIND("|",SUBSTITUTE("-"&amp;$B8,"-","|",COLUMNS($B:C)))),""))</f>
        <v>Novorizontino</v>
      </c>
    </row>
    <row r="9" spans="2:13">
      <c r="B9" s="3" t="s">
        <v>7</v>
      </c>
      <c r="J9" s="14" t="str">
        <f t="array" aca="1" ref="J9" ca="1">IF(B9="","",IF(SUMPRODUCT(MAX((ISNUMBER(SEARCH(M9,TRIM(extract)))+ISNUMBER(SEARCH(M9,TRIM(extract)))&gt;0)*ROW(extract)))=0, "no macth found",INDEX(Feuil2!E:E,SUMPRODUCT(MAX((ISNUMBER(SEARCH(M9,TRIM(extract)))+ISNUMBER(SEARCH(M9,TRIM(extract)))&gt;0)*ROW(extract))))))</f>
        <v xml:space="preserve">Finished 1-3 </v>
      </c>
      <c r="L9" s="9" t="str">
        <f t="array" ref="L9">IFERROR(MID($B9,FIND("|",SUBSTITUTE("-"&amp;$B9,"-","|",COLUMNS($B:B))),FIND("|",SUBSTITUTE($B9&amp;"-","-","|",COLUMNS($B:B)))-FIND("|",SUBSTITUTE("-"&amp;$B9,"-","|",COLUMNS($B:B)))),"")</f>
        <v xml:space="preserve">Resende </v>
      </c>
      <c r="M9" s="9" t="str">
        <f t="array" ref="M9">TRIM(IFERROR(MID($B9,FIND("|",SUBSTITUTE("-"&amp;$B9,"-","|",COLUMNS($B:C))),FIND("|",SUBSTITUTE($B9&amp;"-","-","|",COLUMNS($B:C)))-FIND("|",SUBSTITUTE("-"&amp;$B9,"-","|",COLUMNS($B:C)))),""))</f>
        <v>Flamengo</v>
      </c>
    </row>
    <row r="10" spans="2:13">
      <c r="B10" s="3" t="s">
        <v>8</v>
      </c>
      <c r="J10" s="14" t="str">
        <f t="array" aca="1" ref="J10" ca="1">IF(B10="","",IF(SUMPRODUCT(MAX((ISNUMBER(SEARCH(M10,TRIM(extract)))+ISNUMBER(SEARCH(M10,TRIM(extract)))&gt;0)*ROW(extract)))=0, "no macth found",INDEX(Feuil2!E:E,SUMPRODUCT(MAX((ISNUMBER(SEARCH(M10,TRIM(extract)))+ISNUMBER(SEARCH(M10,TRIM(extract)))&gt;0)*ROW(extract))))))</f>
        <v>no macth found</v>
      </c>
      <c r="L10" s="9" t="str">
        <f t="array" ref="L10">IFERROR(MID($B10,FIND("|",SUBSTITUTE("-"&amp;$B10,"-","|",COLUMNS($B:B))),FIND("|",SUBSTITUTE($B10&amp;"-","-","|",COLUMNS($B:B)))-FIND("|",SUBSTITUTE("-"&amp;$B10,"-","|",COLUMNS($B:B)))),"")</f>
        <v xml:space="preserve">Jong FC Utrecht </v>
      </c>
      <c r="M10" s="9" t="str">
        <f t="array" ref="M10">TRIM(IFERROR(MID($B10,FIND("|",SUBSTITUTE("-"&amp;$B10,"-","|",COLUMNS($B:C))),FIND("|",SUBSTITUTE($B10&amp;"-","-","|",COLUMNS($B:C)))-FIND("|",SUBSTITUTE("-"&amp;$B10,"-","|",COLUMNS($B:C)))),""))</f>
        <v>FC Dordrecht</v>
      </c>
    </row>
    <row r="11" spans="2:13">
      <c r="B11" s="3" t="s">
        <v>9</v>
      </c>
      <c r="J11" s="14" t="str">
        <f t="array" aca="1" ref="J11" ca="1">IF(B11="","",IF(SUMPRODUCT(MAX((ISNUMBER(SEARCH(M11,TRIM(extract)))+ISNUMBER(SEARCH(M11,TRIM(extract)))&gt;0)*ROW(extract)))=0, "no macth found",INDEX(Feuil2!E:E,SUMPRODUCT(MAX((ISNUMBER(SEARCH(M11,TRIM(extract)))+ISNUMBER(SEARCH(M11,TRIM(extract)))&gt;0)*ROW(extract))))))</f>
        <v xml:space="preserve">Finished 2-2 </v>
      </c>
      <c r="L11" s="9" t="str">
        <f t="array" ref="L11">IFERROR(MID($B11,FIND("|",SUBSTITUTE("-"&amp;$B11,"-","|",COLUMNS($B:B))),FIND("|",SUBSTITUTE($B11&amp;"-","-","|",COLUMNS($B:B)))-FIND("|",SUBSTITUTE("-"&amp;$B11,"-","|",COLUMNS($B:B)))),"")</f>
        <v xml:space="preserve">Patronato </v>
      </c>
      <c r="M11" s="9" t="str">
        <f t="array" ref="M11">TRIM(IFERROR(MID($B11,FIND("|",SUBSTITUTE("-"&amp;$B11,"-","|",COLUMNS($B:C))),FIND("|",SUBSTITUTE($B11&amp;"-","-","|",COLUMNS($B:C)))-FIND("|",SUBSTITUTE("-"&amp;$B11,"-","|",COLUMNS($B:C)))),""))</f>
        <v>Arsenal de Sarandi</v>
      </c>
    </row>
    <row r="12" spans="2:13">
      <c r="B12" s="3" t="s">
        <v>10</v>
      </c>
      <c r="J12" s="14" t="str">
        <f t="array" aca="1" ref="J12" ca="1">IF(B12="","",IF(SUMPRODUCT(MAX((ISNUMBER(SEARCH(M12,TRIM(extract)))+ISNUMBER(SEARCH(M12,TRIM(extract)))&gt;0)*ROW(extract)))=0, "no macth found",INDEX(Feuil2!E:E,SUMPRODUCT(MAX((ISNUMBER(SEARCH(M12,TRIM(extract)))+ISNUMBER(SEARCH(M12,TRIM(extract)))&gt;0)*ROW(extract))))))</f>
        <v xml:space="preserve">Finished 1-1 </v>
      </c>
      <c r="L12" s="9" t="str">
        <f t="array" ref="L12">IFERROR(MID($B12,FIND("|",SUBSTITUTE("-"&amp;$B12,"-","|",COLUMNS($B:B))),FIND("|",SUBSTITUTE($B12&amp;"-","-","|",COLUMNS($B:B)))-FIND("|",SUBSTITUTE("-"&amp;$B12,"-","|",COLUMNS($B:B)))),"")</f>
        <v xml:space="preserve">Denizlispor </v>
      </c>
      <c r="M12" s="9" t="str">
        <f t="array" ref="M12">TRIM(IFERROR(MID($B12,FIND("|",SUBSTITUTE("-"&amp;$B12,"-","|",COLUMNS($B:C))),FIND("|",SUBSTITUTE($B12&amp;"-","-","|",COLUMNS($B:C)))-FIND("|",SUBSTITUTE("-"&amp;$B12,"-","|",COLUMNS($B:C)))),""))</f>
        <v>Goztepe</v>
      </c>
    </row>
    <row r="13" spans="2:13">
      <c r="B13" s="3" t="s">
        <v>11</v>
      </c>
      <c r="J13" s="14" t="str">
        <f t="array" aca="1" ref="J13" ca="1">IF(B13="","",IF(SUMPRODUCT(MAX((ISNUMBER(SEARCH(M13,TRIM(extract)))+ISNUMBER(SEARCH(M13,TRIM(extract)))&gt;0)*ROW(extract)))=0, "no macth found",INDEX(Feuil2!E:E,SUMPRODUCT(MAX((ISNUMBER(SEARCH(M13,TRIM(extract)))+ISNUMBER(SEARCH(M13,TRIM(extract)))&gt;0)*ROW(extract))))))</f>
        <v>no macth found</v>
      </c>
      <c r="L13" s="9" t="str">
        <f t="array" ref="L13">IFERROR(MID($B13,FIND("|",SUBSTITUTE("-"&amp;$B13,"-","|",COLUMNS($B:B))),FIND("|",SUBSTITUTE($B13&amp;"-","-","|",COLUMNS($B:B)))-FIND("|",SUBSTITUTE("-"&amp;$B13,"-","|",COLUMNS($B:B)))),"")</f>
        <v xml:space="preserve">El Entag El Harby </v>
      </c>
      <c r="M13" s="9" t="str">
        <f t="array" ref="M13">TRIM(IFERROR(MID($B13,FIND("|",SUBSTITUTE("-"&amp;$B13,"-","|",COLUMNS($B:C))),FIND("|",SUBSTITUTE($B13&amp;"-","-","|",COLUMNS($B:C)))-FIND("|",SUBSTITUTE("-"&amp;$B13,"-","|",COLUMNS($B:C)))),""))</f>
        <v>Al Ittihad (EGY)</v>
      </c>
    </row>
    <row r="14" spans="2:13">
      <c r="B14" s="3" t="s">
        <v>12</v>
      </c>
      <c r="J14" s="14" t="str">
        <f t="array" aca="1" ref="J14" ca="1">IF(B14="","",IF(SUMPRODUCT(MAX((ISNUMBER(SEARCH(M14,TRIM(extract)))+ISNUMBER(SEARCH(M14,TRIM(extract)))&gt;0)*ROW(extract)))=0, "no macth found",INDEX(Feuil2!E:E,SUMPRODUCT(MAX((ISNUMBER(SEARCH(M14,TRIM(extract)))+ISNUMBER(SEARCH(M14,TRIM(extract)))&gt;0)*ROW(extract))))))</f>
        <v xml:space="preserve">Finished 2-1 </v>
      </c>
      <c r="L14" s="9" t="str">
        <f t="array" ref="L14">IFERROR(MID($B14,FIND("|",SUBSTITUTE("-"&amp;$B14,"-","|",COLUMNS($B:B))),FIND("|",SUBSTITUTE($B14&amp;"-","-","|",COLUMNS($B:B)))-FIND("|",SUBSTITUTE("-"&amp;$B14,"-","|",COLUMNS($B:B)))),"")</f>
        <v xml:space="preserve">Maccabi Tel Aviv </v>
      </c>
      <c r="M14" s="9" t="str">
        <f t="array" ref="M14">TRIM(IFERROR(MID($B14,FIND("|",SUBSTITUTE("-"&amp;$B14,"-","|",COLUMNS($B:C))),FIND("|",SUBSTITUTE($B14&amp;"-","-","|",COLUMNS($B:C)))-FIND("|",SUBSTITUTE("-"&amp;$B14,"-","|",COLUMNS($B:C)))),""))</f>
        <v>Hapoel Raanana</v>
      </c>
    </row>
    <row r="15" spans="2:13">
      <c r="B15" s="3" t="s">
        <v>13</v>
      </c>
      <c r="J15" s="14" t="str">
        <f t="array" aca="1" ref="J15" ca="1">IF(B15="","",IF(SUMPRODUCT(MAX((ISNUMBER(SEARCH(M15,TRIM(extract)))+ISNUMBER(SEARCH(M15,TRIM(extract)))&gt;0)*ROW(extract)))=0, "no macth found",INDEX(Feuil2!E:E,SUMPRODUCT(MAX((ISNUMBER(SEARCH(M15,TRIM(extract)))+ISNUMBER(SEARCH(M15,TRIM(extract)))&gt;0)*ROW(extract))))))</f>
        <v xml:space="preserve">Finished 2-1 </v>
      </c>
      <c r="L15" s="9" t="str">
        <f t="array" ref="L15">IFERROR(MID($B15,FIND("|",SUBSTITUTE("-"&amp;$B15,"-","|",COLUMNS($B:B))),FIND("|",SUBSTITUTE($B15&amp;"-","-","|",COLUMNS($B:B)))-FIND("|",SUBSTITUTE("-"&amp;$B15,"-","|",COLUMNS($B:B)))),"")</f>
        <v xml:space="preserve">Inter Limeira </v>
      </c>
      <c r="M15" s="9" t="str">
        <f t="array" ref="M15">TRIM(IFERROR(MID($B15,FIND("|",SUBSTITUTE("-"&amp;$B15,"-","|",COLUMNS($B:C))),FIND("|",SUBSTITUTE($B15&amp;"-","-","|",COLUMNS($B:C)))-FIND("|",SUBSTITUTE("-"&amp;$B15,"-","|",COLUMNS($B:C)))),""))</f>
        <v>Ponte Preta</v>
      </c>
    </row>
    <row r="16" spans="2:13">
      <c r="B16" s="3" t="s">
        <v>14</v>
      </c>
      <c r="J16" s="14" t="str">
        <f t="array" aca="1" ref="J16" ca="1">IF(B16="","",IF(SUMPRODUCT(MAX((ISNUMBER(SEARCH(M16,TRIM(extract)))+ISNUMBER(SEARCH(M16,TRIM(extract)))&gt;0)*ROW(extract)))=0, "no macth found",INDEX(Feuil2!E:E,SUMPRODUCT(MAX((ISNUMBER(SEARCH(M16,TRIM(extract)))+ISNUMBER(SEARCH(M16,TRIM(extract)))&gt;0)*ROW(extract))))))</f>
        <v xml:space="preserve">Finished 0-6 </v>
      </c>
      <c r="L16" s="9" t="str">
        <f t="array" ref="L16">IFERROR(MID($B16,FIND("|",SUBSTITUTE("-"&amp;$B16,"-","|",COLUMNS($B:B))),FIND("|",SUBSTITUTE($B16&amp;"-","-","|",COLUMNS($B:B)))-FIND("|",SUBSTITUTE("-"&amp;$B16,"-","|",COLUMNS($B:B)))),"")</f>
        <v xml:space="preserve">SG Sonnenhof </v>
      </c>
      <c r="M16" s="9" t="str">
        <f t="array" ref="M16">TRIM(IFERROR(MID($B16,FIND("|",SUBSTITUTE("-"&amp;$B16,"-","|",COLUMNS($B:C))),FIND("|",SUBSTITUTE($B16&amp;"-","-","|",COLUMNS($B:C)))-FIND("|",SUBSTITUTE("-"&amp;$B16,"-","|",COLUMNS($B:C)))),""))</f>
        <v>Wurzburger Kickers</v>
      </c>
    </row>
    <row r="17" spans="2:17">
      <c r="B17" s="3" t="s">
        <v>15</v>
      </c>
      <c r="J17" s="14" t="str">
        <f t="array" aca="1" ref="J17" ca="1">IF(B17="","",IF(SUMPRODUCT(MAX((ISNUMBER(SEARCH(M17,TRIM(extract)))+ISNUMBER(SEARCH(M17,TRIM(extract)))&gt;0)*ROW(extract)))=0, "no macth found",INDEX(Feuil2!E:E,SUMPRODUCT(MAX((ISNUMBER(SEARCH(M17,TRIM(extract)))+ISNUMBER(SEARCH(M17,TRIM(extract)))&gt;0)*ROW(extract))))))</f>
        <v xml:space="preserve">Finished 2-0 </v>
      </c>
      <c r="L17" s="9" t="str">
        <f t="array" ref="L17">IFERROR(MID($B17,FIND("|",SUBSTITUTE("-"&amp;$B17,"-","|",COLUMNS($B:B))),FIND("|",SUBSTITUTE($B17&amp;"-","-","|",COLUMNS($B:B)))-FIND("|",SUBSTITUTE("-"&amp;$B17,"-","|",COLUMNS($B:B)))),"")</f>
        <v xml:space="preserve">Volta Redonda </v>
      </c>
      <c r="M17" s="9" t="str">
        <f t="array" ref="M17">TRIM(IFERROR(MID($B17,FIND("|",SUBSTITUTE("-"&amp;$B17,"-","|",COLUMNS($B:C))),FIND("|",SUBSTITUTE($B17&amp;"-","-","|",COLUMNS($B:C)))-FIND("|",SUBSTITUTE("-"&amp;$B17,"-","|",COLUMNS($B:C)))),""))</f>
        <v>Portuguesa RJ</v>
      </c>
    </row>
    <row r="18" spans="2:17">
      <c r="B18" s="3" t="s">
        <v>16</v>
      </c>
      <c r="J18" s="14" t="str">
        <f t="array" aca="1" ref="J18" ca="1">IF(B18="","",IF(SUMPRODUCT(MAX((ISNUMBER(SEARCH(M18,TRIM(extract)))+ISNUMBER(SEARCH(M18,TRIM(extract)))&gt;0)*ROW(extract)))=0, "no macth found",INDEX(Feuil2!E:E,SUMPRODUCT(MAX((ISNUMBER(SEARCH(M18,TRIM(extract)))+ISNUMBER(SEARCH(M18,TRIM(extract)))&gt;0)*ROW(extract))))))</f>
        <v>no macth found</v>
      </c>
      <c r="L18" s="9" t="str">
        <f t="array" ref="L18">IFERROR(MID($B18,FIND("|",SUBSTITUTE("-"&amp;$B18,"-","|",COLUMNS($B:B))),FIND("|",SUBSTITUTE($B18&amp;"-","-","|",COLUMNS($B:B)))-FIND("|",SUBSTITUTE("-"&amp;$B18,"-","|",COLUMNS($B:B)))),"")</f>
        <v xml:space="preserve">Smouha </v>
      </c>
      <c r="M18" s="9" t="str">
        <f t="array" ref="M18">TRIM(IFERROR(MID($B18,FIND("|",SUBSTITUTE("-"&amp;$B18,"-","|",COLUMNS($B:C))),FIND("|",SUBSTITUTE($B18&amp;"-","-","|",COLUMNS($B:C)))-FIND("|",SUBSTITUTE("-"&amp;$B18,"-","|",COLUMNS($B:C)))),""))</f>
        <v>Misr El Makasa</v>
      </c>
      <c r="N18" s="12"/>
      <c r="O18" s="12"/>
      <c r="P18" s="12"/>
      <c r="Q18" s="12"/>
    </row>
    <row r="19" spans="2:17">
      <c r="B19" s="3" t="s">
        <v>17</v>
      </c>
      <c r="J19" s="14" t="str">
        <f t="array" aca="1" ref="J19" ca="1">IF(B19="","",IF(SUMPRODUCT(MAX((ISNUMBER(SEARCH(M19,TRIM(extract)))+ISNUMBER(SEARCH(M19,TRIM(extract)))&gt;0)*ROW(extract)))=0, "no macth found",INDEX(Feuil2!E:E,SUMPRODUCT(MAX((ISNUMBER(SEARCH(M19,TRIM(extract)))+ISNUMBER(SEARCH(M19,TRIM(extract)))&gt;0)*ROW(extract))))))</f>
        <v xml:space="preserve">Finished 2-1 </v>
      </c>
      <c r="L19" s="9" t="str">
        <f t="array" ref="L19">IFERROR(MID($B19,FIND("|",SUBSTITUTE("-"&amp;$B19,"-","|",COLUMNS($B:B))),FIND("|",SUBSTITUTE($B19&amp;"-","-","|",COLUMNS($B:B)))-FIND("|",SUBSTITUTE("-"&amp;$B19,"-","|",COLUMNS($B:B)))),"")</f>
        <v xml:space="preserve">Istanbulspor </v>
      </c>
      <c r="M19" s="9" t="str">
        <f t="array" ref="M19">TRIM(IFERROR(MID($B19,FIND("|",SUBSTITUTE("-"&amp;$B19,"-","|",COLUMNS($B:C))),FIND("|",SUBSTITUTE($B19&amp;"-","-","|",COLUMNS($B:C)))-FIND("|",SUBSTITUTE("-"&amp;$B19,"-","|",COLUMNS($B:C)))),""))</f>
        <v>Umraniyespor</v>
      </c>
      <c r="N19" s="12"/>
      <c r="O19" s="12"/>
      <c r="P19" s="12"/>
      <c r="Q19" s="12"/>
    </row>
    <row r="20" spans="2:17">
      <c r="B20" s="3" t="s">
        <v>18</v>
      </c>
      <c r="J20" s="14" t="str">
        <f t="array" aca="1" ref="J20" ca="1">IF(B20="","",IF(SUMPRODUCT(MAX((ISNUMBER(SEARCH(M20,TRIM(extract)))+ISNUMBER(SEARCH(M20,TRIM(extract)))&gt;0)*ROW(extract)))=0, "no macth found",INDEX(Feuil2!E:E,SUMPRODUCT(MAX((ISNUMBER(SEARCH(M20,TRIM(extract)))+ISNUMBER(SEARCH(M20,TRIM(extract)))&gt;0)*ROW(extract))))))</f>
        <v>no macth found</v>
      </c>
      <c r="L20" s="9" t="str">
        <f t="array" ref="L20">IFERROR(MID($B20,FIND("|",SUBSTITUTE("-"&amp;$B20,"-","|",COLUMNS($B:B))),FIND("|",SUBSTITUTE($B20&amp;"-","-","|",COLUMNS($B:B)))-FIND("|",SUBSTITUTE("-"&amp;$B20,"-","|",COLUMNS($B:B)))),"")</f>
        <v xml:space="preserve">CA Tubarao </v>
      </c>
      <c r="M20" s="9" t="str">
        <f t="array" ref="M20">TRIM(IFERROR(MID($B20,FIND("|",SUBSTITUTE("-"&amp;$B20,"-","|",COLUMNS($B:C))),FIND("|",SUBSTITUTE($B20&amp;"-","-","|",COLUMNS($B:C)))-FIND("|",SUBSTITUTE("-"&amp;$B20,"-","|",COLUMNS($B:C)))),""))</f>
        <v>Gremio Esportivo Juventus</v>
      </c>
      <c r="N20" s="12"/>
      <c r="O20" s="12"/>
      <c r="P20" s="12"/>
      <c r="Q20" s="12"/>
    </row>
    <row r="21" spans="2:17">
      <c r="B21" s="3" t="s">
        <v>19</v>
      </c>
      <c r="J21" s="14" t="str">
        <f t="array" aca="1" ref="J21" ca="1">IF(B21="","",IF(SUMPRODUCT(MAX((ISNUMBER(SEARCH(M21,TRIM(extract)))+ISNUMBER(SEARCH(M21,TRIM(extract)))&gt;0)*ROW(extract)))=0, "no macth found",INDEX(Feuil2!E:E,SUMPRODUCT(MAX((ISNUMBER(SEARCH(M21,TRIM(extract)))+ISNUMBER(SEARCH(M21,TRIM(extract)))&gt;0)*ROW(extract))))))</f>
        <v xml:space="preserve">Finished 1-2 </v>
      </c>
      <c r="L21" s="9" t="str">
        <f t="array" ref="L21">IFERROR(MID($B21,FIND("|",SUBSTITUTE("-"&amp;$B21,"-","|",COLUMNS($B:B))),FIND("|",SUBSTITUTE($B21&amp;"-","-","|",COLUMNS($B:B)))-FIND("|",SUBSTITUTE("-"&amp;$B21,"-","|",COLUMNS($B:B)))),"")</f>
        <v xml:space="preserve">CSMS Iasi </v>
      </c>
      <c r="M21" s="9" t="str">
        <f t="array" ref="M21">TRIM(IFERROR(MID($B21,FIND("|",SUBSTITUTE("-"&amp;$B21,"-","|",COLUMNS($B:C))),FIND("|",SUBSTITUTE($B21&amp;"-","-","|",COLUMNS($B:C)))-FIND("|",SUBSTITUTE("-"&amp;$B21,"-","|",COLUMNS($B:C)))),""))</f>
        <v>Viitorul Constanta</v>
      </c>
      <c r="N21" s="12"/>
      <c r="O21" s="12"/>
      <c r="P21" s="12"/>
      <c r="Q21" s="12"/>
    </row>
    <row r="22" spans="2:17">
      <c r="B22" s="3" t="s">
        <v>20</v>
      </c>
      <c r="J22" s="14" t="str">
        <f t="array" aca="1" ref="J22" ca="1">IF(B22="","",IF(SUMPRODUCT(MAX((ISNUMBER(SEARCH(M22,TRIM(extract)))+ISNUMBER(SEARCH(M22,TRIM(extract)))&gt;0)*ROW(extract)))=0, "no macth found",INDEX(Feuil2!E:E,SUMPRODUCT(MAX((ISNUMBER(SEARCH(M22,TRIM(extract)))+ISNUMBER(SEARCH(M22,TRIM(extract)))&gt;0)*ROW(extract))))))</f>
        <v xml:space="preserve">Finished 1-0 </v>
      </c>
      <c r="L22" s="9" t="str">
        <f t="array" ref="L22">IFERROR(MID($B22,FIND("|",SUBSTITUTE("-"&amp;$B22,"-","|",COLUMNS($B:B))),FIND("|",SUBSTITUTE($B22&amp;"-","-","|",COLUMNS($B:B)))-FIND("|",SUBSTITUTE("-"&amp;$B22,"-","|",COLUMNS($B:B)))),"")</f>
        <v xml:space="preserve">Covilha </v>
      </c>
      <c r="M22" s="9" t="str">
        <f t="array" ref="M22">TRIM(IFERROR(MID($B22,FIND("|",SUBSTITUTE("-"&amp;$B22,"-","|",COLUMNS($B:C))),FIND("|",SUBSTITUTE($B22&amp;"-","-","|",COLUMNS($B:C)))-FIND("|",SUBSTITUTE("-"&amp;$B22,"-","|",COLUMNS($B:C)))),""))</f>
        <v>Oliveirense</v>
      </c>
      <c r="N22" s="12"/>
      <c r="O22" s="12"/>
      <c r="P22" s="12"/>
      <c r="Q22" s="12"/>
    </row>
    <row r="23" spans="2:17">
      <c r="B23" s="3" t="s">
        <v>21</v>
      </c>
      <c r="J23" s="14" t="str">
        <f t="array" aca="1" ref="J23" ca="1">IF(B23="","",IF(SUMPRODUCT(MAX((ISNUMBER(SEARCH(M23,TRIM(extract)))+ISNUMBER(SEARCH(M23,TRIM(extract)))&gt;0)*ROW(extract)))=0, "no macth found",INDEX(Feuil2!E:E,SUMPRODUCT(MAX((ISNUMBER(SEARCH(M23,TRIM(extract)))+ISNUMBER(SEARCH(M23,TRIM(extract)))&gt;0)*ROW(extract))))))</f>
        <v xml:space="preserve">Finished 4-0 </v>
      </c>
      <c r="L23" s="9" t="str">
        <f t="array" ref="L23">IFERROR(MID($B23,FIND("|",SUBSTITUTE("-"&amp;$B23,"-","|",COLUMNS($B:B))),FIND("|",SUBSTITUTE($B23&amp;"-","-","|",COLUMNS($B:B)))-FIND("|",SUBSTITUTE("-"&amp;$B23,"-","|",COLUMNS($B:B)))),"")</f>
        <v xml:space="preserve">Belouizdad </v>
      </c>
      <c r="M23" s="9" t="str">
        <f t="array" ref="M23">TRIM(IFERROR(MID($B23,FIND("|",SUBSTITUTE("-"&amp;$B23,"-","|",COLUMNS($B:C))),FIND("|",SUBSTITUTE($B23&amp;"-","-","|",COLUMNS($B:C)))-FIND("|",SUBSTITUTE("-"&amp;$B23,"-","|",COLUMNS($B:C)))),""))</f>
        <v>Bordj Bou Arreridj</v>
      </c>
      <c r="N23" s="12"/>
      <c r="O23" s="12"/>
      <c r="P23" s="12"/>
      <c r="Q23" s="12"/>
    </row>
    <row r="24" spans="2:17">
      <c r="B24" s="3" t="s">
        <v>22</v>
      </c>
      <c r="J24" s="14" t="str">
        <f t="array" aca="1" ref="J24" ca="1">IF(B24="","",IF(SUMPRODUCT(MAX((ISNUMBER(SEARCH(M24,TRIM(extract)))+ISNUMBER(SEARCH(M24,TRIM(extract)))&gt;0)*ROW(extract)))=0, "no macth found",INDEX(Feuil2!E:E,SUMPRODUCT(MAX((ISNUMBER(SEARCH(M24,TRIM(extract)))+ISNUMBER(SEARCH(M24,TRIM(extract)))&gt;0)*ROW(extract))))))</f>
        <v xml:space="preserve">Finished 2-1 </v>
      </c>
      <c r="L24" s="9" t="str">
        <f t="array" ref="L24">IFERROR(MID($B24,FIND("|",SUBSTITUTE("-"&amp;$B24,"-","|",COLUMNS($B:B))),FIND("|",SUBSTITUTE($B24&amp;"-","-","|",COLUMNS($B:B)))-FIND("|",SUBSTITUTE("-"&amp;$B24,"-","|",COLUMNS($B:B)))),"")</f>
        <v xml:space="preserve">ENPPI </v>
      </c>
      <c r="M24" s="9" t="str">
        <f t="array" ref="M24">TRIM(IFERROR(MID($B24,FIND("|",SUBSTITUTE("-"&amp;$B24,"-","|",COLUMNS($B:C))),FIND("|",SUBSTITUTE($B24&amp;"-","-","|",COLUMNS($B:C)))-FIND("|",SUBSTITUTE("-"&amp;$B24,"-","|",COLUMNS($B:C)))),""))</f>
        <v>Al Mokawloon</v>
      </c>
      <c r="N24" s="12"/>
      <c r="O24" s="12"/>
      <c r="P24" s="12"/>
      <c r="Q24" s="12"/>
    </row>
    <row r="25" spans="2:17">
      <c r="B25" s="3" t="s">
        <v>23</v>
      </c>
      <c r="J25" s="14" t="str">
        <f t="array" aca="1" ref="J25" ca="1">IF(B25="","",IF(SUMPRODUCT(MAX((ISNUMBER(SEARCH(M25,TRIM(extract)))+ISNUMBER(SEARCH(M25,TRIM(extract)))&gt;0)*ROW(extract)))=0, "no macth found",INDEX(Feuil2!E:E,SUMPRODUCT(MAX((ISNUMBER(SEARCH(M25,TRIM(extract)))+ISNUMBER(SEARCH(M25,TRIM(extract)))&gt;0)*ROW(extract))))))</f>
        <v xml:space="preserve">Finished 0-6 </v>
      </c>
      <c r="L25" s="9" t="str">
        <f t="array" ref="L25">IFERROR(MID($B25,FIND("|",SUBSTITUTE("-"&amp;$B25,"-","|",COLUMNS($B:B))),FIND("|",SUBSTITUTE($B25&amp;"-","-","|",COLUMNS($B:B)))-FIND("|",SUBSTITUTE("-"&amp;$B25,"-","|",COLUMNS($B:B)))),"")</f>
        <v xml:space="preserve">Botafogo SP </v>
      </c>
      <c r="M25" s="9" t="str">
        <f t="array" ref="M25">TRIM(IFERROR(MID($B25,FIND("|",SUBSTITUTE("-"&amp;$B25,"-","|",COLUMNS($B:C))),FIND("|",SUBSTITUTE($B25&amp;"-","-","|",COLUMNS($B:C)))-FIND("|",SUBSTITUTE("-"&amp;$B25,"-","|",COLUMNS($B:C)))),""))</f>
        <v>Mirassol</v>
      </c>
      <c r="N25" s="12"/>
      <c r="O25" s="12"/>
      <c r="P25" s="12"/>
      <c r="Q25" s="12"/>
    </row>
    <row r="26" spans="2:17">
      <c r="B26" s="3" t="s">
        <v>24</v>
      </c>
      <c r="J26" s="14" t="str">
        <f t="array" aca="1" ref="J26" ca="1">IF(B26="","",IF(SUMPRODUCT(MAX((ISNUMBER(SEARCH(M26,TRIM(extract)))+ISNUMBER(SEARCH(M26,TRIM(extract)))&gt;0)*ROW(extract)))=0, "no macth found",INDEX(Feuil2!E:E,SUMPRODUCT(MAX((ISNUMBER(SEARCH(M26,TRIM(extract)))+ISNUMBER(SEARCH(M26,TRIM(extract)))&gt;0)*ROW(extract))))))</f>
        <v>no macth found</v>
      </c>
      <c r="L26" s="9" t="str">
        <f t="array" ref="L26">IFERROR(MID($B26,FIND("|",SUBSTITUTE("-"&amp;$B26,"-","|",COLUMNS($B:B))),FIND("|",SUBSTITUTE($B26&amp;"-","-","|",COLUMNS($B:B)))-FIND("|",SUBSTITUTE("-"&amp;$B26,"-","|",COLUMNS($B:B)))),"")</f>
        <v xml:space="preserve">Doxa Dramas </v>
      </c>
      <c r="M26" s="9" t="str">
        <f t="array" ref="M26">TRIM(IFERROR(MID($B26,FIND("|",SUBSTITUTE("-"&amp;$B26,"-","|",COLUMNS($B:C))),FIND("|",SUBSTITUTE($B26&amp;"-","-","|",COLUMNS($B:C)))-FIND("|",SUBSTITUTE("-"&amp;$B26,"-","|",COLUMNS($B:C)))),""))</f>
        <v>Apollon Smirnis</v>
      </c>
    </row>
    <row r="27" spans="2:17" ht="18.5">
      <c r="B27" s="3" t="s">
        <v>25</v>
      </c>
      <c r="J27" s="14" t="str">
        <f t="array" aca="1" ref="J27" ca="1">IF(B27="","",IF(SUMPRODUCT(MAX((ISNUMBER(SEARCH(M27,TRIM(extract)))+ISNUMBER(SEARCH(M27,TRIM(extract)))&gt;0)*ROW(extract)))=0, "no macth found",INDEX(Feuil2!E:E,SUMPRODUCT(MAX((ISNUMBER(SEARCH(M27,TRIM(extract)))+ISNUMBER(SEARCH(M27,TRIM(extract)))&gt;0)*ROW(extract))))))</f>
        <v xml:space="preserve">Finished 0-1 </v>
      </c>
      <c r="L27" s="9" t="str">
        <f t="array" ref="L27">IFERROR(MID($B27,FIND("|",SUBSTITUTE("-"&amp;$B27,"-","|",COLUMNS($B:B))),FIND("|",SUBSTITUTE($B27&amp;"-","-","|",COLUMNS($B:B)))-FIND("|",SUBSTITUTE("-"&amp;$B27,"-","|",COLUMNS($B:B)))),"")</f>
        <v xml:space="preserve">Sambenedettese </v>
      </c>
      <c r="M27" s="9" t="str">
        <f t="array" ref="M27">TRIM(IFERROR(MID($B27,FIND("|",SUBSTITUTE("-"&amp;$B27,"-","|",COLUMNS($B:C))),FIND("|",SUBSTITUTE($B27&amp;"-","-","|",COLUMNS($B:C)))-FIND("|",SUBSTITUTE("-"&amp;$B27,"-","|",COLUMNS($B:C)))),""))</f>
        <v>Fermana</v>
      </c>
      <c r="O27" s="13"/>
    </row>
    <row r="28" spans="2:17">
      <c r="B28" s="3" t="s">
        <v>26</v>
      </c>
      <c r="J28" s="14" t="str">
        <f t="array" aca="1" ref="J28" ca="1">IF(B28="","",IF(SUMPRODUCT(MAX((ISNUMBER(SEARCH(M28,TRIM(extract)))+ISNUMBER(SEARCH(M28,TRIM(extract)))&gt;0)*ROW(extract)))=0, "no macth found",INDEX(Feuil2!E:E,SUMPRODUCT(MAX((ISNUMBER(SEARCH(M28,TRIM(extract)))+ISNUMBER(SEARCH(M28,TRIM(extract)))&gt;0)*ROW(extract))))))</f>
        <v xml:space="preserve">Finished 2-0 </v>
      </c>
      <c r="L28" s="9" t="str">
        <f t="array" ref="L28">IFERROR(MID($B28,FIND("|",SUBSTITUTE("-"&amp;$B28,"-","|",COLUMNS($B:B))),FIND("|",SUBSTITUTE($B28&amp;"-","-","|",COLUMNS($B:B)))-FIND("|",SUBSTITUTE("-"&amp;$B28,"-","|",COLUMNS($B:B)))),"")</f>
        <v xml:space="preserve">Hapoel Bnei Lod </v>
      </c>
      <c r="M28" s="9" t="str">
        <f t="array" ref="M28">TRIM(IFERROR(MID($B28,FIND("|",SUBSTITUTE("-"&amp;$B28,"-","|",COLUMNS($B:C))),FIND("|",SUBSTITUTE($B28&amp;"-","-","|",COLUMNS($B:C)))-FIND("|",SUBSTITUTE("-"&amp;$B28,"-","|",COLUMNS($B:C)))),""))</f>
        <v>Maccabi Petach Tikva</v>
      </c>
    </row>
    <row r="29" spans="2:17">
      <c r="B29" s="3" t="s">
        <v>27</v>
      </c>
      <c r="J29" s="14" t="str">
        <f t="array" aca="1" ref="J29" ca="1">IF(B29="","",IF(SUMPRODUCT(MAX((ISNUMBER(SEARCH(M29,TRIM(extract)))+ISNUMBER(SEARCH(M29,TRIM(extract)))&gt;0)*ROW(extract)))=0, "no macth found",INDEX(Feuil2!E:E,SUMPRODUCT(MAX((ISNUMBER(SEARCH(M29,TRIM(extract)))+ISNUMBER(SEARCH(M29,TRIM(extract)))&gt;0)*ROW(extract))))))</f>
        <v xml:space="preserve">Finished 1-0 </v>
      </c>
      <c r="L29" s="9" t="str">
        <f t="array" ref="L29">IFERROR(MID($B29,FIND("|",SUBSTITUTE("-"&amp;$B29,"-","|",COLUMNS($B:B))),FIND("|",SUBSTITUTE($B29&amp;"-","-","|",COLUMNS($B:B)))-FIND("|",SUBSTITUTE("-"&amp;$B29,"-","|",COLUMNS($B:B)))),"")</f>
        <v xml:space="preserve">Macae </v>
      </c>
      <c r="M29" s="9" t="str">
        <f t="array" ref="M29">TRIM(IFERROR(MID($B29,FIND("|",SUBSTITUTE("-"&amp;$B29,"-","|",COLUMNS($B:C))),FIND("|",SUBSTITUTE($B29&amp;"-","-","|",COLUMNS($B:C)))-FIND("|",SUBSTITUTE("-"&amp;$B29,"-","|",COLUMNS($B:C)))),""))</f>
        <v>Cabofriense</v>
      </c>
    </row>
    <row r="30" spans="2:17">
      <c r="B30" s="3" t="s">
        <v>28</v>
      </c>
      <c r="J30" s="14" t="str">
        <f t="array" aca="1" ref="J30" ca="1">IF(B30="","",IF(SUMPRODUCT(MAX((ISNUMBER(SEARCH(M30,TRIM(extract)))+ISNUMBER(SEARCH(M30,TRIM(extract)))&gt;0)*ROW(extract)))=0, "no macth found",INDEX(Feuil2!E:E,SUMPRODUCT(MAX((ISNUMBER(SEARCH(M30,TRIM(extract)))+ISNUMBER(SEARCH(M30,TRIM(extract)))&gt;0)*ROW(extract))))))</f>
        <v xml:space="preserve">Finished 0-1 </v>
      </c>
      <c r="L30" s="9" t="str">
        <f t="array" ref="L30">IFERROR(MID($B30,FIND("|",SUBSTITUTE("-"&amp;$B30,"-","|",COLUMNS($B:B))),FIND("|",SUBSTITUTE($B30&amp;"-","-","|",COLUMNS($B:B)))-FIND("|",SUBSTITUTE("-"&amp;$B30,"-","|",COLUMNS($B:B)))),"")</f>
        <v xml:space="preserve">La Serena </v>
      </c>
      <c r="M30" s="9" t="str">
        <f t="array" ref="M30">TRIM(IFERROR(MID($B30,FIND("|",SUBSTITUTE("-"&amp;$B30,"-","|",COLUMNS($B:C))),FIND("|",SUBSTITUTE($B30&amp;"-","-","|",COLUMNS($B:C)))-FIND("|",SUBSTITUTE("-"&amp;$B30,"-","|",COLUMNS($B:C)))),""))</f>
        <v>Antofagasta</v>
      </c>
    </row>
    <row r="31" spans="2:17">
      <c r="B31" s="3" t="s">
        <v>29</v>
      </c>
      <c r="J31" s="14" t="str">
        <f t="array" aca="1" ref="J31" ca="1">IF(B31="","",IF(SUMPRODUCT(MAX((ISNUMBER(SEARCH(M31,TRIM(extract)))+ISNUMBER(SEARCH(M31,TRIM(extract)))&gt;0)*ROW(extract)))=0, "no macth found",INDEX(Feuil2!E:E,SUMPRODUCT(MAX((ISNUMBER(SEARCH(M31,TRIM(extract)))+ISNUMBER(SEARCH(M31,TRIM(extract)))&gt;0)*ROW(extract))))))</f>
        <v xml:space="preserve">Finished 1-2 </v>
      </c>
      <c r="L31" s="9" t="str">
        <f t="array" ref="L31">IFERROR(MID($B31,FIND("|",SUBSTITUTE("-"&amp;$B31,"-","|",COLUMNS($B:B))),FIND("|",SUBSTITUTE($B31&amp;"-","-","|",COLUMNS($B:B)))-FIND("|",SUBSTITUTE("-"&amp;$B31,"-","|",COLUMNS($B:B)))),"")</f>
        <v xml:space="preserve">Hapoel Kfar Kana </v>
      </c>
      <c r="M31" s="9" t="str">
        <f t="array" ref="M31">TRIM(IFERROR(MID($B31,FIND("|",SUBSTITUTE("-"&amp;$B31,"-","|",COLUMNS($B:C))),FIND("|",SUBSTITUTE($B31&amp;"-","-","|",COLUMNS($B:C)))-FIND("|",SUBSTITUTE("-"&amp;$B31,"-","|",COLUMNS($B:C)))),""))</f>
        <v>Hapoel Herzliya</v>
      </c>
    </row>
    <row r="32" spans="2:17">
      <c r="B32" s="3" t="s">
        <v>30</v>
      </c>
      <c r="J32" s="14" t="str">
        <f t="array" aca="1" ref="J32" ca="1">IF(B32="","",IF(SUMPRODUCT(MAX((ISNUMBER(SEARCH(M32,TRIM(extract)))+ISNUMBER(SEARCH(M32,TRIM(extract)))&gt;0)*ROW(extract)))=0, "no macth found",INDEX(Feuil2!E:E,SUMPRODUCT(MAX((ISNUMBER(SEARCH(M32,TRIM(extract)))+ISNUMBER(SEARCH(M32,TRIM(extract)))&gt;0)*ROW(extract))))))</f>
        <v xml:space="preserve">Finished 1-0 </v>
      </c>
      <c r="L32" s="9" t="str">
        <f t="array" ref="L32">IFERROR(MID($B32,FIND("|",SUBSTITUTE("-"&amp;$B32,"-","|",COLUMNS($B:B))),FIND("|",SUBSTITUTE($B32&amp;"-","-","|",COLUMNS($B:B)))-FIND("|",SUBSTITUTE("-"&amp;$B32,"-","|",COLUMNS($B:B)))),"")</f>
        <v xml:space="preserve">Rionegro </v>
      </c>
      <c r="M32" s="9" t="str">
        <f t="array" ref="M32">TRIM(IFERROR(MID($B32,FIND("|",SUBSTITUTE("-"&amp;$B32,"-","|",COLUMNS($B:C))),FIND("|",SUBSTITUTE($B32&amp;"-","-","|",COLUMNS($B:C)))-FIND("|",SUBSTITUTE("-"&amp;$B32,"-","|",COLUMNS($B:C)))),""))</f>
        <v>Santa Fe</v>
      </c>
    </row>
    <row r="33" spans="2:15">
      <c r="B33" s="3" t="s">
        <v>31</v>
      </c>
      <c r="J33" s="14" t="str">
        <f t="array" aca="1" ref="J33" ca="1">IF(B33="","",IF(SUMPRODUCT(MAX((ISNUMBER(SEARCH(M33,TRIM(extract)))+ISNUMBER(SEARCH(M33,TRIM(extract)))&gt;0)*ROW(extract)))=0, "no macth found",INDEX(Feuil2!E:E,SUMPRODUCT(MAX((ISNUMBER(SEARCH(M33,TRIM(extract)))+ISNUMBER(SEARCH(M33,TRIM(extract)))&gt;0)*ROW(extract))))))</f>
        <v xml:space="preserve">Finished 0-1 </v>
      </c>
      <c r="L33" s="9" t="str">
        <f t="array" ref="L33">IFERROR(MID($B33,FIND("|",SUBSTITUTE("-"&amp;$B33,"-","|",COLUMNS($B:B))),FIND("|",SUBSTITUTE($B33&amp;"-","-","|",COLUMNS($B:B)))-FIND("|",SUBSTITUTE("-"&amp;$B33,"-","|",COLUMNS($B:B)))),"")</f>
        <v xml:space="preserve">Alianza Petrolera </v>
      </c>
      <c r="M33" s="9" t="str">
        <f t="array" ref="M33">TRIM(IFERROR(MID($B33,FIND("|",SUBSTITUTE("-"&amp;$B33,"-","|",COLUMNS($B:C))),FIND("|",SUBSTITUTE($B33&amp;"-","-","|",COLUMNS($B:C)))-FIND("|",SUBSTITUTE("-"&amp;$B33,"-","|",COLUMNS($B:C)))),""))</f>
        <v>Deportivo Pasto</v>
      </c>
    </row>
    <row r="34" spans="2:15" ht="18.5">
      <c r="B34" s="3" t="s">
        <v>32</v>
      </c>
      <c r="J34" s="14" t="str">
        <f t="array" aca="1" ref="J34" ca="1">IF(B34="","",IF(SUMPRODUCT(MAX((ISNUMBER(SEARCH(M34,TRIM(extract)))+ISNUMBER(SEARCH(M34,TRIM(extract)))&gt;0)*ROW(extract)))=0, "no macth found",INDEX(Feuil2!E:E,SUMPRODUCT(MAX((ISNUMBER(SEARCH(M34,TRIM(extract)))+ISNUMBER(SEARCH(M34,TRIM(extract)))&gt;0)*ROW(extract))))))</f>
        <v>no macth found</v>
      </c>
      <c r="L34" s="9" t="str">
        <f t="array" ref="L34">IFERROR(MID($B34,FIND("|",SUBSTITUTE("-"&amp;$B34,"-","|",COLUMNS($B:B))),FIND("|",SUBSTITUTE($B34&amp;"-","-","|",COLUMNS($B:B)))-FIND("|",SUBSTITUTE("-"&amp;$B34,"-","|",COLUMNS($B:B)))),"")</f>
        <v xml:space="preserve">Beitar Tel Aviv Ramla </v>
      </c>
      <c r="M34" s="9" t="str">
        <f t="array" ref="M34">TRIM(IFERROR(MID($B34,FIND("|",SUBSTITUTE("-"&amp;$B34,"-","|",COLUMNS($B:C))),FIND("|",SUBSTITUTE($B34&amp;"-","-","|",COLUMNS($B:C)))-FIND("|",SUBSTITUTE("-"&amp;$B34,"-","|",COLUMNS($B:C)))),""))</f>
        <v>Hapoel Akko</v>
      </c>
      <c r="O34" s="13"/>
    </row>
    <row r="35" spans="2:15">
      <c r="B35" s="3" t="s">
        <v>33</v>
      </c>
      <c r="J35" s="14" t="str">
        <f t="array" aca="1" ref="J35" ca="1">IF(B35="","",IF(SUMPRODUCT(MAX((ISNUMBER(SEARCH(M35,TRIM(extract)))+ISNUMBER(SEARCH(M35,TRIM(extract)))&gt;0)*ROW(extract)))=0, "no macth found",INDEX(Feuil2!E:E,SUMPRODUCT(MAX((ISNUMBER(SEARCH(M35,TRIM(extract)))+ISNUMBER(SEARCH(M35,TRIM(extract)))&gt;0)*ROW(extract))))))</f>
        <v>no macth found</v>
      </c>
      <c r="L35" s="9" t="str">
        <f t="array" ref="L35">IFERROR(MID($B35,FIND("|",SUBSTITUTE("-"&amp;$B35,"-","|",COLUMNS($B:B))),FIND("|",SUBSTITUTE($B35&amp;"-","-","|",COLUMNS($B:B)))-FIND("|",SUBSTITUTE("-"&amp;$B35,"-","|",COLUMNS($B:B)))),"")</f>
        <v xml:space="preserve">Ironi Ramat Hasharon </v>
      </c>
      <c r="M35" s="9" t="str">
        <f t="array" ref="M35">TRIM(IFERROR(MID($B35,FIND("|",SUBSTITUTE("-"&amp;$B35,"-","|",COLUMNS($B:C))),FIND("|",SUBSTITUTE($B35&amp;"-","-","|",COLUMNS($B:C)))-FIND("|",SUBSTITUTE("-"&amp;$B35,"-","|",COLUMNS($B:C)))),""))</f>
        <v>Hapoel Umm Al Fahm</v>
      </c>
    </row>
    <row r="36" spans="2:15">
      <c r="B36" s="3" t="s">
        <v>34</v>
      </c>
      <c r="J36" s="14" t="str">
        <f t="array" aca="1" ref="J36" ca="1">IF(B36="","",IF(SUMPRODUCT(MAX((ISNUMBER(SEARCH(M36,TRIM(extract)))+ISNUMBER(SEARCH(M36,TRIM(extract)))&gt;0)*ROW(extract)))=0, "no macth found",INDEX(Feuil2!E:E,SUMPRODUCT(MAX((ISNUMBER(SEARCH(M36,TRIM(extract)))+ISNUMBER(SEARCH(M36,TRIM(extract)))&gt;0)*ROW(extract))))))</f>
        <v xml:space="preserve">Finished 1-0 </v>
      </c>
      <c r="L36" s="9" t="str">
        <f t="array" ref="L36">IFERROR(MID($B36,FIND("|",SUBSTITUTE("-"&amp;$B36,"-","|",COLUMNS($B:B))),FIND("|",SUBSTITUTE($B36&amp;"-","-","|",COLUMNS($B:B)))-FIND("|",SUBSTITUTE("-"&amp;$B36,"-","|",COLUMNS($B:B)))),"")</f>
        <v xml:space="preserve">Liverpool </v>
      </c>
      <c r="M36" s="9" t="str">
        <f t="array" ref="M36">TRIM(IFERROR(MID($B36,FIND("|",SUBSTITUTE("-"&amp;$B36,"-","|",COLUMNS($B:C))),FIND("|",SUBSTITUTE($B36&amp;"-","-","|",COLUMNS($B:C)))-FIND("|",SUBSTITUTE("-"&amp;$B36,"-","|",COLUMNS($B:C)))),""))</f>
        <v>Shrewsbury</v>
      </c>
    </row>
    <row r="37" spans="2:15">
      <c r="B37" s="3" t="s">
        <v>35</v>
      </c>
      <c r="J37" s="14" t="str">
        <f t="array" aca="1" ref="J37" ca="1">IF(B37="","",IF(SUMPRODUCT(MAX((ISNUMBER(SEARCH(M37,TRIM(extract)))+ISNUMBER(SEARCH(M37,TRIM(extract)))&gt;0)*ROW(extract)))=0, "no macth found",INDEX(Feuil2!E:E,SUMPRODUCT(MAX((ISNUMBER(SEARCH(M37,TRIM(extract)))+ISNUMBER(SEARCH(M37,TRIM(extract)))&gt;0)*ROW(extract))))))</f>
        <v>no macth found</v>
      </c>
      <c r="L37" s="9" t="str">
        <f t="array" ref="L37">IFERROR(MID($B37,FIND("|",SUBSTITUTE("-"&amp;$B37,"-","|",COLUMNS($B:B))),FIND("|",SUBSTITUTE($B37&amp;"-","-","|",COLUMNS($B:B)))-FIND("|",SUBSTITUTE("-"&amp;$B37,"-","|",COLUMNS($B:B)))),"")</f>
        <v xml:space="preserve">Nantes </v>
      </c>
      <c r="M37" s="9" t="str">
        <f t="array" ref="M37">TRIM(IFERROR(MID($B37,FIND("|",SUBSTITUTE("-"&amp;$B37,"-","|",COLUMNS($B:C))),FIND("|",SUBSTITUTE($B37&amp;"-","-","|",COLUMNS($B:C)))-FIND("|",SUBSTITUTE("-"&amp;$B37,"-","|",COLUMNS($B:C)))),""))</f>
        <v>Paris St</v>
      </c>
    </row>
    <row r="38" spans="2:15">
      <c r="B38" s="3" t="s">
        <v>36</v>
      </c>
      <c r="J38" s="14" t="str">
        <f t="array" aca="1" ref="J38" ca="1">IF(B38="","",IF(SUMPRODUCT(MAX((ISNUMBER(SEARCH(M38,TRIM(extract)))+ISNUMBER(SEARCH(M38,TRIM(extract)))&gt;0)*ROW(extract)))=0, "no macth found",INDEX(Feuil2!E:E,SUMPRODUCT(MAX((ISNUMBER(SEARCH(M38,TRIM(extract)))+ISNUMBER(SEARCH(M38,TRIM(extract)))&gt;0)*ROW(extract))))))</f>
        <v xml:space="preserve">Finished 1-0 </v>
      </c>
      <c r="L38" s="9" t="str">
        <f t="array" ref="L38">IFERROR(MID($B38,FIND("|",SUBSTITUTE("-"&amp;$B38,"-","|",COLUMNS($B:B))),FIND("|",SUBSTITUTE($B38&amp;"-","-","|",COLUMNS($B:B)))-FIND("|",SUBSTITUTE("-"&amp;$B38,"-","|",COLUMNS($B:B)))),"")</f>
        <v xml:space="preserve">Lille </v>
      </c>
      <c r="M38" s="9" t="str">
        <f t="array" ref="M38">TRIM(IFERROR(MID($B38,FIND("|",SUBSTITUTE("-"&amp;$B38,"-","|",COLUMNS($B:C))),FIND("|",SUBSTITUTE($B38&amp;"-","-","|",COLUMNS($B:C)))-FIND("|",SUBSTITUTE("-"&amp;$B38,"-","|",COLUMNS($B:C)))),""))</f>
        <v>Rennes</v>
      </c>
    </row>
    <row r="39" spans="2:15">
      <c r="B39" s="3" t="s">
        <v>37</v>
      </c>
      <c r="J39" s="14" t="str">
        <f t="array" aca="1" ref="J39" ca="1">IF(B39="","",IF(SUMPRODUCT(MAX((ISNUMBER(SEARCH(M39,TRIM(extract)))+ISNUMBER(SEARCH(M39,TRIM(extract)))&gt;0)*ROW(extract)))=0, "no macth found",INDEX(Feuil2!E:E,SUMPRODUCT(MAX((ISNUMBER(SEARCH(M39,TRIM(extract)))+ISNUMBER(SEARCH(M39,TRIM(extract)))&gt;0)*ROW(extract))))))</f>
        <v xml:space="preserve">Finished 3-1 </v>
      </c>
      <c r="L39" s="9" t="str">
        <f t="array" ref="L39">IFERROR(MID($B39,FIND("|",SUBSTITUTE("-"&amp;$B39,"-","|",COLUMNS($B:B))),FIND("|",SUBSTITUTE($B39&amp;"-","-","|",COLUMNS($B:B)))-FIND("|",SUBSTITUTE("-"&amp;$B39,"-","|",COLUMNS($B:B)))),"")</f>
        <v xml:space="preserve">Monaco </v>
      </c>
      <c r="M39" s="9" t="str">
        <f t="array" ref="M39">TRIM(IFERROR(MID($B39,FIND("|",SUBSTITUTE("-"&amp;$B39,"-","|",COLUMNS($B:C))),FIND("|",SUBSTITUTE($B39&amp;"-","-","|",COLUMNS($B:C)))-FIND("|",SUBSTITUTE("-"&amp;$B39,"-","|",COLUMNS($B:C)))),""))</f>
        <v>Angers</v>
      </c>
    </row>
    <row r="40" spans="2:15">
      <c r="B40" s="3" t="s">
        <v>38</v>
      </c>
      <c r="J40" s="14" t="str">
        <f t="array" aca="1" ref="J40" ca="1">IF(B40="","",IF(SUMPRODUCT(MAX((ISNUMBER(SEARCH(M40,TRIM(extract)))+ISNUMBER(SEARCH(M40,TRIM(extract)))&gt;0)*ROW(extract)))=0, "no macth found",INDEX(Feuil2!E:E,SUMPRODUCT(MAX((ISNUMBER(SEARCH(M40,TRIM(extract)))+ISNUMBER(SEARCH(M40,TRIM(extract)))&gt;0)*ROW(extract))))))</f>
        <v xml:space="preserve">Finished 2-1 </v>
      </c>
      <c r="L40" s="9" t="str">
        <f t="array" ref="L40">IFERROR(MID($B40,FIND("|",SUBSTITUTE("-"&amp;$B40,"-","|",COLUMNS($B:B))),FIND("|",SUBSTITUTE($B40&amp;"-","-","|",COLUMNS($B:B)))-FIND("|",SUBSTITUTE("-"&amp;$B40,"-","|",COLUMNS($B:B)))),"")</f>
        <v xml:space="preserve">Granada </v>
      </c>
      <c r="M40" s="9" t="str">
        <f t="array" ref="M40">TRIM(IFERROR(MID($B40,FIND("|",SUBSTITUTE("-"&amp;$B40,"-","|",COLUMNS($B:C))),FIND("|",SUBSTITUTE($B40&amp;"-","-","|",COLUMNS($B:C)))-FIND("|",SUBSTITUTE("-"&amp;$B40,"-","|",COLUMNS($B:C)))),""))</f>
        <v>Valencia</v>
      </c>
    </row>
    <row r="41" spans="2:15" ht="18.5">
      <c r="B41" s="3" t="s">
        <v>39</v>
      </c>
      <c r="J41" s="14" t="str">
        <f t="array" aca="1" ref="J41" ca="1">IF(B41="","",IF(SUMPRODUCT(MAX((ISNUMBER(SEARCH(M41,TRIM(extract)))+ISNUMBER(SEARCH(M41,TRIM(extract)))&gt;0)*ROW(extract)))=0, "no macth found",INDEX(Feuil2!E:E,SUMPRODUCT(MAX((ISNUMBER(SEARCH(M41,TRIM(extract)))+ISNUMBER(SEARCH(M41,TRIM(extract)))&gt;0)*ROW(extract))))))</f>
        <v xml:space="preserve">Finished 3-2 </v>
      </c>
      <c r="L41" s="9" t="str">
        <f t="array" ref="L41">IFERROR(MID($B41,FIND("|",SUBSTITUTE("-"&amp;$B41,"-","|",COLUMNS($B:B))),FIND("|",SUBSTITUTE($B41&amp;"-","-","|",COLUMNS($B:B)))-FIND("|",SUBSTITUTE("-"&amp;$B41,"-","|",COLUMNS($B:B)))),"")</f>
        <v xml:space="preserve">Benfica </v>
      </c>
      <c r="M41" s="9" t="str">
        <f t="array" ref="M41">TRIM(IFERROR(MID($B41,FIND("|",SUBSTITUTE("-"&amp;$B41,"-","|",COLUMNS($B:C))),FIND("|",SUBSTITUTE($B41&amp;"-","-","|",COLUMNS($B:C)))-FIND("|",SUBSTITUTE("-"&amp;$B41,"-","|",COLUMNS($B:C)))),""))</f>
        <v>Famalicao</v>
      </c>
      <c r="O41" s="13"/>
    </row>
    <row r="42" spans="2:15">
      <c r="B42" s="3" t="s">
        <v>40</v>
      </c>
      <c r="J42" s="14" t="str">
        <f t="array" aca="1" ref="J42" ca="1">IF(B42="","",IF(SUMPRODUCT(MAX((ISNUMBER(SEARCH(M42,TRIM(extract)))+ISNUMBER(SEARCH(M42,TRIM(extract)))&gt;0)*ROW(extract)))=0, "no macth found",INDEX(Feuil2!E:E,SUMPRODUCT(MAX((ISNUMBER(SEARCH(M42,TRIM(extract)))+ISNUMBER(SEARCH(M42,TRIM(extract)))&gt;0)*ROW(extract))))))</f>
        <v xml:space="preserve">Finished 4-2 </v>
      </c>
      <c r="L42" s="9" t="str">
        <f t="array" ref="L42">IFERROR(MID($B42,FIND("|",SUBSTITUTE("-"&amp;$B42,"-","|",COLUMNS($B:B))),FIND("|",SUBSTITUTE($B42&amp;"-","-","|",COLUMNS($B:B)))-FIND("|",SUBSTITUTE("-"&amp;$B42,"-","|",COLUMNS($B:B)))),"")</f>
        <v xml:space="preserve">Derby </v>
      </c>
      <c r="M42" s="9" t="str">
        <f t="array" ref="M42">TRIM(IFERROR(MID($B42,FIND("|",SUBSTITUTE("-"&amp;$B42,"-","|",COLUMNS($B:C))),FIND("|",SUBSTITUTE($B42&amp;"-","-","|",COLUMNS($B:C)))-FIND("|",SUBSTITUTE("-"&amp;$B42,"-","|",COLUMNS($B:C)))),""))</f>
        <v>Northampton</v>
      </c>
    </row>
    <row r="43" spans="2:15">
      <c r="B43" s="3" t="s">
        <v>41</v>
      </c>
      <c r="J43" s="14" t="str">
        <f t="array" aca="1" ref="J43" ca="1">IF(B43="","",IF(SUMPRODUCT(MAX((ISNUMBER(SEARCH(M43,TRIM(extract)))+ISNUMBER(SEARCH(M43,TRIM(extract)))&gt;0)*ROW(extract)))=0, "no macth found",INDEX(Feuil2!E:E,SUMPRODUCT(MAX((ISNUMBER(SEARCH(M43,TRIM(extract)))+ISNUMBER(SEARCH(M43,TRIM(extract)))&gt;0)*ROW(extract))))))</f>
        <v xml:space="preserve">Finished (after ET) 2-3 </v>
      </c>
      <c r="L43" s="9" t="str">
        <f t="array" ref="L43">IFERROR(MID($B43,FIND("|",SUBSTITUTE("-"&amp;$B43,"-","|",COLUMNS($B:B))),FIND("|",SUBSTITUTE($B43&amp;"-","-","|",COLUMNS($B:B)))-FIND("|",SUBSTITUTE("-"&amp;$B43,"-","|",COLUMNS($B:B)))),"")</f>
        <v xml:space="preserve">Oxford Utd </v>
      </c>
      <c r="M43" s="9" t="str">
        <f t="array" ref="M43">TRIM(IFERROR(MID($B43,FIND("|",SUBSTITUTE("-"&amp;$B43,"-","|",COLUMNS($B:C))),FIND("|",SUBSTITUTE($B43&amp;"-","-","|",COLUMNS($B:C)))-FIND("|",SUBSTITUTE("-"&amp;$B43,"-","|",COLUMNS($B:C)))),""))</f>
        <v>Newcastle</v>
      </c>
    </row>
    <row r="44" spans="2:15">
      <c r="B44" s="3" t="s">
        <v>42</v>
      </c>
      <c r="J44" s="14" t="str">
        <f t="array" aca="1" ref="J44" ca="1">IF(B44="","",IF(SUMPRODUCT(MAX((ISNUMBER(SEARCH(M44,TRIM(extract)))+ISNUMBER(SEARCH(M44,TRIM(extract)))&gt;0)*ROW(extract)))=0, "no macth found",INDEX(Feuil2!E:E,SUMPRODUCT(MAX((ISNUMBER(SEARCH(M44,TRIM(extract)))+ISNUMBER(SEARCH(M44,TRIM(extract)))&gt;0)*ROW(extract))))))</f>
        <v xml:space="preserve">Finished (pen.) 6-3 </v>
      </c>
      <c r="L44" s="9" t="str">
        <f t="array" ref="L44">IFERROR(MID($B44,FIND("|",SUBSTITUTE("-"&amp;$B44,"-","|",COLUMNS($B:B))),FIND("|",SUBSTITUTE($B44&amp;"-","-","|",COLUMNS($B:B)))-FIND("|",SUBSTITUTE("-"&amp;$B44,"-","|",COLUMNS($B:B)))),"")</f>
        <v xml:space="preserve">Birmingham </v>
      </c>
      <c r="M44" s="9" t="str">
        <f t="array" ref="M44">TRIM(IFERROR(MID($B44,FIND("|",SUBSTITUTE("-"&amp;$B44,"-","|",COLUMNS($B:C))),FIND("|",SUBSTITUTE($B44&amp;"-","-","|",COLUMNS($B:C)))-FIND("|",SUBSTITUTE("-"&amp;$B44,"-","|",COLUMNS($B:C)))),""))</f>
        <v>Coventry</v>
      </c>
    </row>
    <row r="45" spans="2:15">
      <c r="B45" s="3" t="s">
        <v>43</v>
      </c>
      <c r="J45" s="14" t="str">
        <f t="array" aca="1" ref="J45" ca="1">IF(B45="","",IF(SUMPRODUCT(MAX((ISNUMBER(SEARCH(M45,TRIM(extract)))+ISNUMBER(SEARCH(M45,TRIM(extract)))&gt;0)*ROW(extract)))=0, "no macth found",INDEX(Feuil2!E:E,SUMPRODUCT(MAX((ISNUMBER(SEARCH(M45,TRIM(extract)))+ISNUMBER(SEARCH(M45,TRIM(extract)))&gt;0)*ROW(extract))))))</f>
        <v xml:space="preserve">Finished (pen.) 3-4 </v>
      </c>
      <c r="L45" s="9" t="str">
        <f t="array" ref="L45">IFERROR(MID($B45,FIND("|",SUBSTITUTE("-"&amp;$B45,"-","|",COLUMNS($B:B))),FIND("|",SUBSTITUTE($B45&amp;"-","-","|",COLUMNS($B:B)))-FIND("|",SUBSTITUTE("-"&amp;$B45,"-","|",COLUMNS($B:B)))),"")</f>
        <v xml:space="preserve">Cardiff </v>
      </c>
      <c r="M45" s="9" t="str">
        <f t="array" ref="M45">TRIM(IFERROR(MID($B45,FIND("|",SUBSTITUTE("-"&amp;$B45,"-","|",COLUMNS($B:C))),FIND("|",SUBSTITUTE($B45&amp;"-","-","|",COLUMNS($B:C)))-FIND("|",SUBSTITUTE("-"&amp;$B45,"-","|",COLUMNS($B:C)))),""))</f>
        <v>Reading</v>
      </c>
    </row>
    <row r="46" spans="2:15">
      <c r="B46" s="3" t="s">
        <v>44</v>
      </c>
      <c r="J46" s="14" t="str">
        <f t="array" aca="1" ref="J46" ca="1">IF(B46="","",IF(SUMPRODUCT(MAX((ISNUMBER(SEARCH(M46,TRIM(extract)))+ISNUMBER(SEARCH(M46,TRIM(extract)))&gt;0)*ROW(extract)))=0, "no macth found",INDEX(Feuil2!E:E,SUMPRODUCT(MAX((ISNUMBER(SEARCH(M46,TRIM(extract)))+ISNUMBER(SEARCH(M46,TRIM(extract)))&gt;0)*ROW(extract))))))</f>
        <v xml:space="preserve">Finished 3-1 </v>
      </c>
      <c r="L46" s="9" t="str">
        <f t="array" ref="L46">IFERROR(MID($B46,FIND("|",SUBSTITUTE("-"&amp;$B46,"-","|",COLUMNS($B:B))),FIND("|",SUBSTITUTE($B46&amp;"-","-","|",COLUMNS($B:B)))-FIND("|",SUBSTITUTE("-"&amp;$B46,"-","|",COLUMNS($B:B)))),"")</f>
        <v xml:space="preserve">Eintracht Frankfurt </v>
      </c>
      <c r="M46" s="9" t="str">
        <f t="array" ref="M46">TRIM(IFERROR(MID($B46,FIND("|",SUBSTITUTE("-"&amp;$B46,"-","|",COLUMNS($B:C))),FIND("|",SUBSTITUTE($B46&amp;"-","-","|",COLUMNS($B:C)))-FIND("|",SUBSTITUTE("-"&amp;$B46,"-","|",COLUMNS($B:C)))),""))</f>
        <v>RB Leipzig</v>
      </c>
    </row>
    <row r="47" spans="2:15">
      <c r="B47" s="3" t="s">
        <v>45</v>
      </c>
      <c r="J47" s="14" t="str">
        <f t="array" aca="1" ref="J47" ca="1">IF(B47="","",IF(SUMPRODUCT(MAX((ISNUMBER(SEARCH(M47,TRIM(extract)))+ISNUMBER(SEARCH(M47,TRIM(extract)))&gt;0)*ROW(extract)))=0, "no macth found",INDEX(Feuil2!E:E,SUMPRODUCT(MAX((ISNUMBER(SEARCH(M47,TRIM(extract)))+ISNUMBER(SEARCH(M47,TRIM(extract)))&gt;0)*ROW(extract))))))</f>
        <v xml:space="preserve">Finished 2-0 </v>
      </c>
      <c r="L47" s="9" t="str">
        <f t="array" ref="L47">IFERROR(MID($B47,FIND("|",SUBSTITUTE("-"&amp;$B47,"-","|",COLUMNS($B:B))),FIND("|",SUBSTITUTE($B47&amp;"-","-","|",COLUMNS($B:B)))-FIND("|",SUBSTITUTE("-"&amp;$B47,"-","|",COLUMNS($B:B)))),"")</f>
        <v xml:space="preserve">AGF </v>
      </c>
      <c r="M47" s="9" t="str">
        <f t="array" ref="M47">TRIM(IFERROR(MID($B47,FIND("|",SUBSTITUTE("-"&amp;$B47,"-","|",COLUMNS($B:C))),FIND("|",SUBSTITUTE($B47&amp;"-","-","|",COLUMNS($B:C)))-FIND("|",SUBSTITUTE("-"&amp;$B47,"-","|",COLUMNS($B:C)))),""))</f>
        <v>Hacken</v>
      </c>
    </row>
    <row r="48" spans="2:15">
      <c r="B48" s="3" t="s">
        <v>46</v>
      </c>
      <c r="J48" s="14" t="str">
        <f t="array" aca="1" ref="J48" ca="1">IF(B48="","",IF(SUMPRODUCT(MAX((ISNUMBER(SEARCH(M48,TRIM(extract)))+ISNUMBER(SEARCH(M48,TRIM(extract)))&gt;0)*ROW(extract)))=0, "no macth found",INDEX(Feuil2!E:E,SUMPRODUCT(MAX((ISNUMBER(SEARCH(M48,TRIM(extract)))+ISNUMBER(SEARCH(M48,TRIM(extract)))&gt;0)*ROW(extract))))))</f>
        <v xml:space="preserve">Finished 0-3 </v>
      </c>
      <c r="L48" s="9" t="str">
        <f t="array" ref="L48">IFERROR(MID($B48,FIND("|",SUBSTITUTE("-"&amp;$B48,"-","|",COLUMNS($B:B))),FIND("|",SUBSTITUTE($B48&amp;"-","-","|",COLUMNS($B:B)))-FIND("|",SUBSTITUTE("-"&amp;$B48,"-","|",COLUMNS($B:B)))),"")</f>
        <v xml:space="preserve">Tranmere </v>
      </c>
      <c r="M48" s="9" t="str">
        <f t="array" ref="M48">TRIM(IFERROR(MID($B48,FIND("|",SUBSTITUTE("-"&amp;$B48,"-","|",COLUMNS($B:C))),FIND("|",SUBSTITUTE($B48&amp;"-","-","|",COLUMNS($B:C)))-FIND("|",SUBSTITUTE("-"&amp;$B48,"-","|",COLUMNS($B:C)))),""))</f>
        <v>Doncaster</v>
      </c>
    </row>
    <row r="49" spans="2:13">
      <c r="B49" s="3" t="s">
        <v>47</v>
      </c>
      <c r="J49" s="14" t="str">
        <f t="array" aca="1" ref="J49" ca="1">IF(B49="","",IF(SUMPRODUCT(MAX((ISNUMBER(SEARCH(M49,TRIM(extract)))+ISNUMBER(SEARCH(M49,TRIM(extract)))&gt;0)*ROW(extract)))=0, "no macth found",INDEX(Feuil2!E:E,SUMPRODUCT(MAX((ISNUMBER(SEARCH(M49,TRIM(extract)))+ISNUMBER(SEARCH(M49,TRIM(extract)))&gt;0)*ROW(extract))))))</f>
        <v xml:space="preserve">Finished 3-2 </v>
      </c>
      <c r="L49" s="9" t="str">
        <f t="array" ref="L49">IFERROR(MID($B49,FIND("|",SUBSTITUTE("-"&amp;$B49,"-","|",COLUMNS($B:B))),FIND("|",SUBSTITUTE($B49&amp;"-","-","|",COLUMNS($B:B)))-FIND("|",SUBSTITUTE("-"&amp;$B49,"-","|",COLUMNS($B:B)))),"")</f>
        <v xml:space="preserve">Werder Bremen </v>
      </c>
      <c r="M49" s="9" t="str">
        <f t="array" ref="M49">TRIM(IFERROR(MID($B49,FIND("|",SUBSTITUTE("-"&amp;$B49,"-","|",COLUMNS($B:C))),FIND("|",SUBSTITUTE($B49&amp;"-","-","|",COLUMNS($B:C)))-FIND("|",SUBSTITUTE("-"&amp;$B49,"-","|",COLUMNS($B:C)))),""))</f>
        <v>Dortmund</v>
      </c>
    </row>
    <row r="50" spans="2:13">
      <c r="B50" s="3" t="s">
        <v>48</v>
      </c>
      <c r="J50" s="14" t="str">
        <f t="array" aca="1" ref="J50" ca="1">IF(B50="","",IF(SUMPRODUCT(MAX((ISNUMBER(SEARCH(M50,TRIM(extract)))+ISNUMBER(SEARCH(M50,TRIM(extract)))&gt;0)*ROW(extract)))=0, "no macth found",INDEX(Feuil2!E:E,SUMPRODUCT(MAX((ISNUMBER(SEARCH(M50,TRIM(extract)))+ISNUMBER(SEARCH(M50,TRIM(extract)))&gt;0)*ROW(extract))))))</f>
        <v xml:space="preserve">Finished 0-0 </v>
      </c>
      <c r="L50" s="9" t="str">
        <f t="array" ref="L50">IFERROR(MID($B50,FIND("|",SUBSTITUTE("-"&amp;$B50,"-","|",COLUMNS($B:B))),FIND("|",SUBSTITUTE($B50&amp;"-","-","|",COLUMNS($B:B)))-FIND("|",SUBSTITUTE("-"&amp;$B50,"-","|",COLUMNS($B:B)))),"")</f>
        <v xml:space="preserve">Auxerre </v>
      </c>
      <c r="M50" s="9" t="str">
        <f t="array" ref="M50">TRIM(IFERROR(MID($B50,FIND("|",SUBSTITUTE("-"&amp;$B50,"-","|",COLUMNS($B:C))),FIND("|",SUBSTITUTE($B50&amp;"-","-","|",COLUMNS($B:C)))-FIND("|",SUBSTITUTE("-"&amp;$B50,"-","|",COLUMNS($B:C)))),""))</f>
        <v>Clermont</v>
      </c>
    </row>
    <row r="51" spans="2:13">
      <c r="B51" s="3" t="s">
        <v>49</v>
      </c>
      <c r="J51" s="14" t="str">
        <f t="array" aca="1" ref="J51" ca="1">IF(B51="","",IF(SUMPRODUCT(MAX((ISNUMBER(SEARCH(M51,TRIM(extract)))+ISNUMBER(SEARCH(M51,TRIM(extract)))&gt;0)*ROW(extract)))=0, "no macth found",INDEX(Feuil2!E:E,SUMPRODUCT(MAX((ISNUMBER(SEARCH(M51,TRIM(extract)))+ISNUMBER(SEARCH(M51,TRIM(extract)))&gt;0)*ROW(extract))))))</f>
        <v xml:space="preserve">Finished 2-0 </v>
      </c>
      <c r="L51" s="9" t="str">
        <f t="array" ref="L51">IFERROR(MID($B51,FIND("|",SUBSTITUTE("-"&amp;$B51,"-","|",COLUMNS($B:B))),FIND("|",SUBSTITUTE($B51&amp;"-","-","|",COLUMNS($B:B)))-FIND("|",SUBSTITUTE("-"&amp;$B51,"-","|",COLUMNS($B:B)))),"")</f>
        <v xml:space="preserve">Stabaek </v>
      </c>
      <c r="M51" s="9" t="str">
        <f t="array" ref="M51">TRIM(IFERROR(MID($B51,FIND("|",SUBSTITUTE("-"&amp;$B51,"-","|",COLUMNS($B:C))),FIND("|",SUBSTITUTE($B51&amp;"-","-","|",COLUMNS($B:C)))-FIND("|",SUBSTITUTE("-"&amp;$B51,"-","|",COLUMNS($B:C)))),""))</f>
        <v>Banik Ostrava</v>
      </c>
    </row>
    <row r="52" spans="2:13">
      <c r="B52" s="3" t="s">
        <v>50</v>
      </c>
      <c r="J52" s="14" t="str">
        <f t="array" aca="1" ref="J52" ca="1">IF(B52="","",IF(SUMPRODUCT(MAX((ISNUMBER(SEARCH(M52,TRIM(extract)))+ISNUMBER(SEARCH(M52,TRIM(extract)))&gt;0)*ROW(extract)))=0, "no macth found",INDEX(Feuil2!E:E,SUMPRODUCT(MAX((ISNUMBER(SEARCH(M52,TRIM(extract)))+ISNUMBER(SEARCH(M52,TRIM(extract)))&gt;0)*ROW(extract))))))</f>
        <v xml:space="preserve">Finished 1-2 </v>
      </c>
      <c r="L52" s="9" t="str">
        <f t="array" ref="L52">IFERROR(MID($B52,FIND("|",SUBSTITUTE("-"&amp;$B52,"-","|",COLUMNS($B:B))),FIND("|",SUBSTITUTE($B52&amp;"-","-","|",COLUMNS($B:B)))-FIND("|",SUBSTITUTE("-"&amp;$B52,"-","|",COLUMNS($B:B)))),"")</f>
        <v xml:space="preserve">Orleans </v>
      </c>
      <c r="M52" s="9" t="str">
        <f t="array" ref="M52">TRIM(IFERROR(MID($B52,FIND("|",SUBSTITUTE("-"&amp;$B52,"-","|",COLUMNS($B:C))),FIND("|",SUBSTITUTE($B52&amp;"-","-","|",COLUMNS($B:C)))-FIND("|",SUBSTITUTE("-"&amp;$B52,"-","|",COLUMNS($B:C)))),""))</f>
        <v>Rodez</v>
      </c>
    </row>
    <row r="53" spans="2:13">
      <c r="B53" s="3" t="s">
        <v>51</v>
      </c>
      <c r="J53" s="14" t="str">
        <f t="array" aca="1" ref="J53" ca="1">IF(B53="","",IF(SUMPRODUCT(MAX((ISNUMBER(SEARCH(M53,TRIM(extract)))+ISNUMBER(SEARCH(M53,TRIM(extract)))&gt;0)*ROW(extract)))=0, "no macth found",INDEX(Feuil2!E:E,SUMPRODUCT(MAX((ISNUMBER(SEARCH(M53,TRIM(extract)))+ISNUMBER(SEARCH(M53,TRIM(extract)))&gt;0)*ROW(extract))))))</f>
        <v xml:space="preserve">Finished 2-5 </v>
      </c>
      <c r="L53" s="9" t="str">
        <f t="array" ref="L53">IFERROR(MID($B53,FIND("|",SUBSTITUTE("-"&amp;$B53,"-","|",COLUMNS($B:B))),FIND("|",SUBSTITUTE($B53&amp;"-","-","|",COLUMNS($B:B)))-FIND("|",SUBSTITUTE("-"&amp;$B53,"-","|",COLUMNS($B:B)))),"")</f>
        <v xml:space="preserve">Kaiserslautern </v>
      </c>
      <c r="M53" s="9" t="str">
        <f t="array" ref="M53">TRIM(IFERROR(MID($B53,FIND("|",SUBSTITUTE("-"&amp;$B53,"-","|",COLUMNS($B:C))),FIND("|",SUBSTITUTE($B53&amp;"-","-","|",COLUMNS($B:C)))-FIND("|",SUBSTITUTE("-"&amp;$B53,"-","|",COLUMNS($B:C)))),""))</f>
        <v>Fortuna Dusseldorf</v>
      </c>
    </row>
    <row r="54" spans="2:13">
      <c r="B54" s="3" t="s">
        <v>52</v>
      </c>
      <c r="J54" s="14" t="str">
        <f t="array" aca="1" ref="J54" ca="1">IF(B54="","",IF(SUMPRODUCT(MAX((ISNUMBER(SEARCH(M54,TRIM(extract)))+ISNUMBER(SEARCH(M54,TRIM(extract)))&gt;0)*ROW(extract)))=0, "no macth found",INDEX(Feuil2!E:E,SUMPRODUCT(MAX((ISNUMBER(SEARCH(M54,TRIM(extract)))+ISNUMBER(SEARCH(M54,TRIM(extract)))&gt;0)*ROW(extract))))))</f>
        <v xml:space="preserve">Finished 4-3 </v>
      </c>
      <c r="L54" s="9" t="str">
        <f t="array" ref="L54">IFERROR(MID($B54,FIND("|",SUBSTITUTE("-"&amp;$B54,"-","|",COLUMNS($B:B))),FIND("|",SUBSTITUTE($B54&amp;"-","-","|",COLUMNS($B:B)))-FIND("|",SUBSTITUTE("-"&amp;$B54,"-","|",COLUMNS($B:B)))),"")</f>
        <v xml:space="preserve">Caen </v>
      </c>
      <c r="M54" s="9" t="str">
        <f t="array" ref="M54">TRIM(IFERROR(MID($B54,FIND("|",SUBSTITUTE("-"&amp;$B54,"-","|",COLUMNS($B:C))),FIND("|",SUBSTITUTE($B54&amp;"-","-","|",COLUMNS($B:C)))-FIND("|",SUBSTITUTE("-"&amp;$B54,"-","|",COLUMNS($B:C)))),""))</f>
        <v>Niort</v>
      </c>
    </row>
    <row r="55" spans="2:13">
      <c r="B55" s="3" t="s">
        <v>53</v>
      </c>
      <c r="J55" s="14" t="str">
        <f t="array" aca="1" ref="J55" ca="1">IF(B55="","",IF(SUMPRODUCT(MAX((ISNUMBER(SEARCH(M55,TRIM(extract)))+ISNUMBER(SEARCH(M55,TRIM(extract)))&gt;0)*ROW(extract)))=0, "no macth found",INDEX(Feuil2!E:E,SUMPRODUCT(MAX((ISNUMBER(SEARCH(M55,TRIM(extract)))+ISNUMBER(SEARCH(M55,TRIM(extract)))&gt;0)*ROW(extract))))))</f>
        <v>no macth found</v>
      </c>
      <c r="L55" s="9" t="str">
        <f t="array" ref="L55">IFERROR(MID($B55,FIND("|",SUBSTITUTE("-"&amp;$B55,"-","|",COLUMNS($B:B))),FIND("|",SUBSTITUTE($B55&amp;"-","-","|",COLUMNS($B:B)))-FIND("|",SUBSTITUTE("-"&amp;$B55,"-","|",COLUMNS($B:B)))),"")</f>
        <v xml:space="preserve">Lens </v>
      </c>
      <c r="M55" s="9" t="str">
        <f t="array" ref="M55">TRIM(IFERROR(MID($B55,FIND("|",SUBSTITUTE("-"&amp;$B55,"-","|",COLUMNS($B:C))),FIND("|",SUBSTITUTE($B55&amp;"-","-","|",COLUMNS($B:C)))-FIND("|",SUBSTITUTE("-"&amp;$B55,"-","|",COLUMNS($B:C)))),""))</f>
        <v>ESTAC Troyes</v>
      </c>
    </row>
    <row r="56" spans="2:13">
      <c r="B56" s="3" t="s">
        <v>54</v>
      </c>
      <c r="J56" s="14" t="str">
        <f t="array" aca="1" ref="J56" ca="1">IF(B56="","",IF(SUMPRODUCT(MAX((ISNUMBER(SEARCH(M56,TRIM(extract)))+ISNUMBER(SEARCH(M56,TRIM(extract)))&gt;0)*ROW(extract)))=0, "no macth found",INDEX(Feuil2!E:E,SUMPRODUCT(MAX((ISNUMBER(SEARCH(M56,TRIM(extract)))+ISNUMBER(SEARCH(M56,TRIM(extract)))&gt;0)*ROW(extract))))))</f>
        <v xml:space="preserve">Finished 4-2 </v>
      </c>
      <c r="L56" s="9" t="str">
        <f t="array" ref="L56">IFERROR(MID($B56,FIND("|",SUBSTITUTE("-"&amp;$B56,"-","|",COLUMNS($B:B))),FIND("|",SUBSTITUTE($B56&amp;"-","-","|",COLUMNS($B:B)))-FIND("|",SUBSTITUTE("-"&amp;$B56,"-","|",COLUMNS($B:B)))),"")</f>
        <v xml:space="preserve">Lorient </v>
      </c>
      <c r="M56" s="9" t="str">
        <f t="array" ref="M56">TRIM(IFERROR(MID($B56,FIND("|",SUBSTITUTE("-"&amp;$B56,"-","|",COLUMNS($B:C))),FIND("|",SUBSTITUTE($B56&amp;"-","-","|",COLUMNS($B:C)))-FIND("|",SUBSTITUTE("-"&amp;$B56,"-","|",COLUMNS($B:C)))),""))</f>
        <v>Le Mans</v>
      </c>
    </row>
    <row r="57" spans="2:13">
      <c r="B57" s="3" t="s">
        <v>55</v>
      </c>
      <c r="J57" s="14" t="str">
        <f t="array" aca="1" ref="J57" ca="1">IF(B57="","",IF(SUMPRODUCT(MAX((ISNUMBER(SEARCH(M57,TRIM(extract)))+ISNUMBER(SEARCH(M57,TRIM(extract)))&gt;0)*ROW(extract)))=0, "no macth found",INDEX(Feuil2!E:E,SUMPRODUCT(MAX((ISNUMBER(SEARCH(M57,TRIM(extract)))+ISNUMBER(SEARCH(M57,TRIM(extract)))&gt;0)*ROW(extract))))))</f>
        <v xml:space="preserve">Finished 1-0 </v>
      </c>
      <c r="L57" s="9" t="str">
        <f t="array" ref="L57">IFERROR(MID($B57,FIND("|",SUBSTITUTE("-"&amp;$B57,"-","|",COLUMNS($B:B))),FIND("|",SUBSTITUTE($B57&amp;"-","-","|",COLUMNS($B:B)))-FIND("|",SUBSTITUTE("-"&amp;$B57,"-","|",COLUMNS($B:B)))),"")</f>
        <v xml:space="preserve">Newport County </v>
      </c>
      <c r="M57" s="9" t="str">
        <f t="array" ref="M57">TRIM(IFERROR(MID($B57,FIND("|",SUBSTITUTE("-"&amp;$B57,"-","|",COLUMNS($B:C))),FIND("|",SUBSTITUTE($B57&amp;"-","-","|",COLUMNS($B:C)))-FIND("|",SUBSTITUTE("-"&amp;$B57,"-","|",COLUMNS($B:C)))),""))</f>
        <v>Leicester U21</v>
      </c>
    </row>
    <row r="58" spans="2:13">
      <c r="B58" s="3" t="s">
        <v>56</v>
      </c>
      <c r="J58" s="14" t="str">
        <f t="array" aca="1" ref="J58" ca="1">IF(B58="","",IF(SUMPRODUCT(MAX((ISNUMBER(SEARCH(M58,TRIM(extract)))+ISNUMBER(SEARCH(M58,TRIM(extract)))&gt;0)*ROW(extract)))=0, "no macth found",INDEX(Feuil2!E:E,SUMPRODUCT(MAX((ISNUMBER(SEARCH(M58,TRIM(extract)))+ISNUMBER(SEARCH(M58,TRIM(extract)))&gt;0)*ROW(extract))))))</f>
        <v>no macth found</v>
      </c>
      <c r="L58" s="9" t="str">
        <f t="array" ref="L58">IFERROR(MID($B58,FIND("|",SUBSTITUTE("-"&amp;$B58,"-","|",COLUMNS($B:B))),FIND("|",SUBSTITUTE($B58&amp;"-","-","|",COLUMNS($B:B)))-FIND("|",SUBSTITUTE("-"&amp;$B58,"-","|",COLUMNS($B:B)))),"")</f>
        <v xml:space="preserve">Chateauroux </v>
      </c>
      <c r="M58" s="9" t="str">
        <f t="array" ref="M58">TRIM(IFERROR(MID($B58,FIND("|",SUBSTITUTE("-"&amp;$B58,"-","|",COLUMNS($B:C))),FIND("|",SUBSTITUTE($B58&amp;"-","-","|",COLUMNS($B:C)))-FIND("|",SUBSTITUTE("-"&amp;$B58,"-","|",COLUMNS($B:C)))),""))</f>
        <v>Chambly Oise</v>
      </c>
    </row>
    <row r="59" spans="2:13">
      <c r="B59" s="3" t="s">
        <v>57</v>
      </c>
      <c r="J59" s="14" t="str">
        <f t="array" aca="1" ref="J59" ca="1">IF(B59="","",IF(SUMPRODUCT(MAX((ISNUMBER(SEARCH(M59,TRIM(extract)))+ISNUMBER(SEARCH(M59,TRIM(extract)))&gt;0)*ROW(extract)))=0, "no macth found",INDEX(Feuil2!E:E,SUMPRODUCT(MAX((ISNUMBER(SEARCH(M59,TRIM(extract)))+ISNUMBER(SEARCH(M59,TRIM(extract)))&gt;0)*ROW(extract))))))</f>
        <v xml:space="preserve">Finished 1-0 </v>
      </c>
      <c r="L59" s="9" t="str">
        <f t="array" ref="L59">IFERROR(MID($B59,FIND("|",SUBSTITUTE("-"&amp;$B59,"-","|",COLUMNS($B:B))),FIND("|",SUBSTITUTE($B59&amp;"-","-","|",COLUMNS($B:B)))-FIND("|",SUBSTITUTE("-"&amp;$B59,"-","|",COLUMNS($B:B)))),"")</f>
        <v xml:space="preserve">El Gounah </v>
      </c>
      <c r="M59" s="9" t="str">
        <f t="array" ref="M59">TRIM(IFERROR(MID($B59,FIND("|",SUBSTITUTE("-"&amp;$B59,"-","|",COLUMNS($B:C))),FIND("|",SUBSTITUTE($B59&amp;"-","-","|",COLUMNS($B:C)))-FIND("|",SUBSTITUTE("-"&amp;$B59,"-","|",COLUMNS($B:C)))),""))</f>
        <v>Wadi Degla</v>
      </c>
    </row>
    <row r="60" spans="2:13">
      <c r="B60" s="3" t="s">
        <v>58</v>
      </c>
      <c r="J60" s="14" t="str">
        <f t="array" aca="1" ref="J60" ca="1">IF(B60="","",IF(SUMPRODUCT(MAX((ISNUMBER(SEARCH(M60,TRIM(extract)))+ISNUMBER(SEARCH(M60,TRIM(extract)))&gt;0)*ROW(extract)))=0, "no macth found",INDEX(Feuil2!E:E,SUMPRODUCT(MAX((ISNUMBER(SEARCH(M60,TRIM(extract)))+ISNUMBER(SEARCH(M60,TRIM(extract)))&gt;0)*ROW(extract))))))</f>
        <v xml:space="preserve">Finished 0-0 </v>
      </c>
      <c r="L60" s="9" t="str">
        <f t="array" ref="L60">IFERROR(MID($B60,FIND("|",SUBSTITUTE("-"&amp;$B60,"-","|",COLUMNS($B:B))),FIND("|",SUBSTITUTE($B60&amp;"-","-","|",COLUMNS($B:B)))-FIND("|",SUBSTITUTE("-"&amp;$B60,"-","|",COLUMNS($B:B)))),"")</f>
        <v xml:space="preserve">Lamia </v>
      </c>
      <c r="M60" s="9" t="str">
        <f t="array" ref="M60">TRIM(IFERROR(MID($B60,FIND("|",SUBSTITUTE("-"&amp;$B60,"-","|",COLUMNS($B:C))),FIND("|",SUBSTITUTE($B60&amp;"-","-","|",COLUMNS($B:C)))-FIND("|",SUBSTITUTE("-"&amp;$B60,"-","|",COLUMNS($B:C)))),""))</f>
        <v>Olympiakos</v>
      </c>
    </row>
    <row r="61" spans="2:13">
      <c r="B61" s="3" t="s">
        <v>59</v>
      </c>
      <c r="J61" s="14" t="str">
        <f t="array" aca="1" ref="J61" ca="1">IF(B61="","",IF(SUMPRODUCT(MAX((ISNUMBER(SEARCH(M61,TRIM(extract)))+ISNUMBER(SEARCH(M61,TRIM(extract)))&gt;0)*ROW(extract)))=0, "no macth found",INDEX(Feuil2!E:E,SUMPRODUCT(MAX((ISNUMBER(SEARCH(M61,TRIM(extract)))+ISNUMBER(SEARCH(M61,TRIM(extract)))&gt;0)*ROW(extract))))))</f>
        <v xml:space="preserve">Finished (after ET) 3-2 </v>
      </c>
      <c r="L61" s="9" t="str">
        <f t="array" ref="L61">IFERROR(MID($B61,FIND("|",SUBSTITUTE("-"&amp;$B61,"-","|",COLUMNS($B:B))),FIND("|",SUBSTITUTE($B61&amp;"-","-","|",COLUMNS($B:B)))-FIND("|",SUBSTITUTE("-"&amp;$B61,"-","|",COLUMNS($B:B)))),"")</f>
        <v xml:space="preserve">Schalke 04 </v>
      </c>
      <c r="M61" s="9" t="str">
        <f t="array" ref="M61">TRIM(IFERROR(MID($B61,FIND("|",SUBSTITUTE("-"&amp;$B61,"-","|",COLUMNS($B:C))),FIND("|",SUBSTITUTE($B61&amp;"-","-","|",COLUMNS($B:C)))-FIND("|",SUBSTITUTE("-"&amp;$B61,"-","|",COLUMNS($B:C)))),""))</f>
        <v>Hertha Berlin</v>
      </c>
    </row>
    <row r="62" spans="2:13">
      <c r="B62" s="3" t="s">
        <v>60</v>
      </c>
      <c r="J62" s="14" t="str">
        <f t="array" aca="1" ref="J62" ca="1">IF(B62="","",IF(SUMPRODUCT(MAX((ISNUMBER(SEARCH(M62,TRIM(extract)))+ISNUMBER(SEARCH(M62,TRIM(extract)))&gt;0)*ROW(extract)))=0, "no macth found",INDEX(Feuil2!E:E,SUMPRODUCT(MAX((ISNUMBER(SEARCH(M62,TRIM(extract)))+ISNUMBER(SEARCH(M62,TRIM(extract)))&gt;0)*ROW(extract))))))</f>
        <v>no macth found</v>
      </c>
      <c r="L62" s="9" t="str">
        <f t="array" ref="L62">IFERROR(MID($B62,FIND("|",SUBSTITUTE("-"&amp;$B62,"-","|",COLUMNS($B:B))),FIND("|",SUBSTITUTE($B62&amp;"-","-","|",COLUMNS($B:B)))-FIND("|",SUBSTITUTE("-"&amp;$B62,"-","|",COLUMNS($B:B)))),"")</f>
        <v xml:space="preserve">Paris FC </v>
      </c>
      <c r="M62" s="9" t="str">
        <f t="array" ref="M62">TRIM(IFERROR(MID($B62,FIND("|",SUBSTITUTE("-"&amp;$B62,"-","|",COLUMNS($B:C))),FIND("|",SUBSTITUTE($B62&amp;"-","-","|",COLUMNS($B:C)))-FIND("|",SUBSTITUTE("-"&amp;$B62,"-","|",COLUMNS($B:C)))),""))</f>
        <v>AC Ajaccio</v>
      </c>
    </row>
    <row r="63" spans="2:13">
      <c r="B63" s="3" t="s">
        <v>61</v>
      </c>
      <c r="J63" s="14" t="str">
        <f t="array" aca="1" ref="J63" ca="1">IF(B63="","",IF(SUMPRODUCT(MAX((ISNUMBER(SEARCH(M63,TRIM(extract)))+ISNUMBER(SEARCH(M63,TRIM(extract)))&gt;0)*ROW(extract)))=0, "no macth found",INDEX(Feuil2!E:E,SUMPRODUCT(MAX((ISNUMBER(SEARCH(M63,TRIM(extract)))+ISNUMBER(SEARCH(M63,TRIM(extract)))&gt;0)*ROW(extract))))))</f>
        <v xml:space="preserve">Finished 0-0 </v>
      </c>
      <c r="L63" s="9" t="str">
        <f t="array" ref="L63">IFERROR(MID($B63,FIND("|",SUBSTITUTE("-"&amp;$B63,"-","|",COLUMNS($B:B))),FIND("|",SUBSTITUTE($B63&amp;"-","-","|",COLUMNS($B:B)))-FIND("|",SUBSTITUTE("-"&amp;$B63,"-","|",COLUMNS($B:B)))),"")</f>
        <v xml:space="preserve">Valenciennes </v>
      </c>
      <c r="M63" s="9" t="str">
        <f t="array" ref="M63">TRIM(IFERROR(MID($B63,FIND("|",SUBSTITUTE("-"&amp;$B63,"-","|",COLUMNS($B:C))),FIND("|",SUBSTITUTE($B63&amp;"-","-","|",COLUMNS($B:C)))-FIND("|",SUBSTITUTE("-"&amp;$B63,"-","|",COLUMNS($B:C)))),""))</f>
        <v>Guingamp</v>
      </c>
    </row>
    <row r="64" spans="2:13">
      <c r="B64" s="3" t="s">
        <v>62</v>
      </c>
      <c r="J64" s="14" t="str">
        <f t="array" aca="1" ref="J64" ca="1">IF(B64="","",IF(SUMPRODUCT(MAX((ISNUMBER(SEARCH(M64,TRIM(extract)))+ISNUMBER(SEARCH(M64,TRIM(extract)))&gt;0)*ROW(extract)))=0, "no macth found",INDEX(Feuil2!E:E,SUMPRODUCT(MAX((ISNUMBER(SEARCH(M64,TRIM(extract)))+ISNUMBER(SEARCH(M64,TRIM(extract)))&gt;0)*ROW(extract))))))</f>
        <v>no macth found</v>
      </c>
      <c r="L64" s="9" t="str">
        <f t="array" ref="L64">IFERROR(MID($B64,FIND("|",SUBSTITUTE("-"&amp;$B64,"-","|",COLUMNS($B:B))),FIND("|",SUBSTITUTE($B64&amp;"-","-","|",COLUMNS($B:B)))-FIND("|",SUBSTITUTE("-"&amp;$B64,"-","|",COLUMNS($B:B)))),"")</f>
        <v xml:space="preserve">Envigado </v>
      </c>
      <c r="M64" s="9" t="str">
        <f t="array" ref="M64">TRIM(IFERROR(MID($B64,FIND("|",SUBSTITUTE("-"&amp;$B64,"-","|",COLUMNS($B:C))),FIND("|",SUBSTITUTE($B64&amp;"-","-","|",COLUMNS($B:C)))-FIND("|",SUBSTITUTE("-"&amp;$B64,"-","|",COLUMNS($B:C)))),""))</f>
        <v>Once Caldas</v>
      </c>
    </row>
    <row r="65" spans="1:13">
      <c r="B65" s="3" t="s">
        <v>63</v>
      </c>
      <c r="J65" s="14" t="str">
        <f t="array" aca="1" ref="J65" ca="1">IF(B65="","",IF(SUMPRODUCT(MAX((ISNUMBER(SEARCH(M65,TRIM(extract)))+ISNUMBER(SEARCH(M65,TRIM(extract)))&gt;0)*ROW(extract)))=0, "no macth found",INDEX(Feuil2!E:E,SUMPRODUCT(MAX((ISNUMBER(SEARCH(M65,TRIM(extract)))+ISNUMBER(SEARCH(M65,TRIM(extract)))&gt;0)*ROW(extract))))))</f>
        <v xml:space="preserve">Finished 1-1 </v>
      </c>
      <c r="L65" s="9" t="str">
        <f t="array" ref="L65">IFERROR(MID($B65,FIND("|",SUBSTITUTE("-"&amp;$B65,"-","|",COLUMNS($B:B))),FIND("|",SUBSTITUTE($B65&amp;"-","-","|",COLUMNS($B:B)))-FIND("|",SUBSTITUTE("-"&amp;$B65,"-","|",COLUMNS($B:B)))),"")</f>
        <v xml:space="preserve">Nancy </v>
      </c>
      <c r="M65" s="9" t="str">
        <f t="array" ref="M65">TRIM(IFERROR(MID($B65,FIND("|",SUBSTITUTE("-"&amp;$B65,"-","|",COLUMNS($B:C))),FIND("|",SUBSTITUTE($B65&amp;"-","-","|",COLUMNS($B:C)))-FIND("|",SUBSTITUTE("-"&amp;$B65,"-","|",COLUMNS($B:C)))),""))</f>
        <v>Sochaux</v>
      </c>
    </row>
    <row r="66" spans="1:13">
      <c r="B66" s="3" t="s">
        <v>64</v>
      </c>
      <c r="J66" s="14" t="str">
        <f t="array" aca="1" ref="J66" ca="1">IF(B66="","",IF(SUMPRODUCT(MAX((ISNUMBER(SEARCH(M66,TRIM(extract)))+ISNUMBER(SEARCH(M66,TRIM(extract)))&gt;0)*ROW(extract)))=0, "no macth found",INDEX(Feuil2!E:E,SUMPRODUCT(MAX((ISNUMBER(SEARCH(M66,TRIM(extract)))+ISNUMBER(SEARCH(M66,TRIM(extract)))&gt;0)*ROW(extract))))))</f>
        <v xml:space="preserve">Finished 2-1 </v>
      </c>
      <c r="L66" s="9" t="str">
        <f t="array" ref="L66">IFERROR(MID($B66,FIND("|",SUBSTITUTE("-"&amp;$B66,"-","|",COLUMNS($B:B))),FIND("|",SUBSTITUTE($B66&amp;"-","-","|",COLUMNS($B:B)))-FIND("|",SUBSTITUTE("-"&amp;$B66,"-","|",COLUMNS($B:B)))),"")</f>
        <v xml:space="preserve">Dover </v>
      </c>
      <c r="M66" s="9" t="str">
        <f t="array" ref="M66">TRIM(IFERROR(MID($B66,FIND("|",SUBSTITUTE("-"&amp;$B66,"-","|",COLUMNS($B:C))),FIND("|",SUBSTITUTE($B66&amp;"-","-","|",COLUMNS($B:C)))-FIND("|",SUBSTITUTE("-"&amp;$B66,"-","|",COLUMNS($B:C)))),""))</f>
        <v>Barrow</v>
      </c>
    </row>
    <row r="67" spans="1:13">
      <c r="B67" s="3" t="s">
        <v>65</v>
      </c>
      <c r="J67" s="14" t="str">
        <f t="array" aca="1" ref="J67" ca="1">IF(B67="","",IF(SUMPRODUCT(MAX((ISNUMBER(SEARCH(M67,TRIM(extract)))+ISNUMBER(SEARCH(M67,TRIM(extract)))&gt;0)*ROW(extract)))=0, "no macth found",INDEX(Feuil2!E:E,SUMPRODUCT(MAX((ISNUMBER(SEARCH(M67,TRIM(extract)))+ISNUMBER(SEARCH(M67,TRIM(extract)))&gt;0)*ROW(extract))))))</f>
        <v xml:space="preserve">Finished 2-2 </v>
      </c>
      <c r="L67" s="9" t="str">
        <f t="array" ref="L67">IFERROR(MID($B67,FIND("|",SUBSTITUTE("-"&amp;$B67,"-","|",COLUMNS($B:B))),FIND("|",SUBSTITUTE($B67&amp;"-","-","|",COLUMNS($B:B)))-FIND("|",SUBSTITUTE("-"&amp;$B67,"-","|",COLUMNS($B:B)))),"")</f>
        <v>Mezokovesd</v>
      </c>
      <c r="M67" s="9" t="str">
        <f t="array" ref="M67">TRIM(IFERROR(MID($B67,FIND("|",SUBSTITUTE("-"&amp;$B67,"-","|",COLUMNS($B:C))),FIND("|",SUBSTITUTE($B67&amp;"-","-","|",COLUMNS($B:C)))-FIND("|",SUBSTITUTE("-"&amp;$B67,"-","|",COLUMNS($B:C)))),""))</f>
        <v>Zsory</v>
      </c>
    </row>
    <row r="68" spans="1:13">
      <c r="B68" s="3" t="s">
        <v>66</v>
      </c>
      <c r="J68" s="14" t="str">
        <f t="array" aca="1" ref="J68" ca="1">IF(B68="","",IF(SUMPRODUCT(MAX((ISNUMBER(SEARCH(M68,TRIM(extract)))+ISNUMBER(SEARCH(M68,TRIM(extract)))&gt;0)*ROW(extract)))=0, "no macth found",INDEX(Feuil2!E:E,SUMPRODUCT(MAX((ISNUMBER(SEARCH(M68,TRIM(extract)))+ISNUMBER(SEARCH(M68,TRIM(extract)))&gt;0)*ROW(extract))))))</f>
        <v xml:space="preserve">Finished 0-0 </v>
      </c>
      <c r="L68" s="9" t="str">
        <f t="array" ref="L68">IFERROR(MID($B68,FIND("|",SUBSTITUTE("-"&amp;$B68,"-","|",COLUMNS($B:B))),FIND("|",SUBSTITUTE($B68&amp;"-","-","|",COLUMNS($B:B)))-FIND("|",SUBSTITUTE("-"&amp;$B68,"-","|",COLUMNS($B:B)))),"")</f>
        <v xml:space="preserve">Universidad de Chile </v>
      </c>
      <c r="M68" s="9" t="str">
        <f t="array" ref="M68">TRIM(IFERROR(MID($B68,FIND("|",SUBSTITUTE("-"&amp;$B68,"-","|",COLUMNS($B:C))),FIND("|",SUBSTITUTE($B68&amp;"-","-","|",COLUMNS($B:C)))-FIND("|",SUBSTITUTE("-"&amp;$B68,"-","|",COLUMNS($B:C)))),""))</f>
        <v>Internacional</v>
      </c>
    </row>
    <row r="69" spans="1:13">
      <c r="B69" s="3" t="s">
        <v>67</v>
      </c>
      <c r="J69" s="14" t="str">
        <f t="array" aca="1" ref="J69" ca="1">IF(B69="","",IF(SUMPRODUCT(MAX((ISNUMBER(SEARCH(M69,TRIM(extract)))+ISNUMBER(SEARCH(M69,TRIM(extract)))&gt;0)*ROW(extract)))=0, "no macth found",INDEX(Feuil2!E:E,SUMPRODUCT(MAX((ISNUMBER(SEARCH(M69,TRIM(extract)))+ISNUMBER(SEARCH(M69,TRIM(extract)))&gt;0)*ROW(extract))))))</f>
        <v>no macth found</v>
      </c>
      <c r="L69" s="9" t="str">
        <f t="array" ref="L69">IFERROR(MID($B69,FIND("|",SUBSTITUTE("-"&amp;$B69,"-","|",COLUMNS($B:B))),FIND("|",SUBSTITUTE($B69&amp;"-","-","|",COLUMNS($B:B)))-FIND("|",SUBSTITUTE("-"&amp;$B69,"-","|",COLUMNS($B:B)))),"")</f>
        <v xml:space="preserve">Etoile Sportive Sahel </v>
      </c>
      <c r="M69" s="9" t="str">
        <f t="array" ref="M69">TRIM(IFERROR(MID($B69,FIND("|",SUBSTITUTE("-"&amp;$B69,"-","|",COLUMNS($B:C))),FIND("|",SUBSTITUTE($B69&amp;"-","-","|",COLUMNS($B:C)))-FIND("|",SUBSTITUTE("-"&amp;$B69,"-","|",COLUMNS($B:C)))),""))</f>
        <v>Club Sportif Sfaxien</v>
      </c>
    </row>
    <row r="70" spans="1:13">
      <c r="B70" s="3" t="s">
        <v>68</v>
      </c>
      <c r="J70" s="14" t="str">
        <f t="array" aca="1" ref="J70" ca="1">IF(B70="","",IF(SUMPRODUCT(MAX((ISNUMBER(SEARCH(M70,TRIM(extract)))+ISNUMBER(SEARCH(M70,TRIM(extract)))&gt;0)*ROW(extract)))=0, "no macth found",INDEX(Feuil2!E:E,SUMPRODUCT(MAX((ISNUMBER(SEARCH(M70,TRIM(extract)))+ISNUMBER(SEARCH(M70,TRIM(extract)))&gt;0)*ROW(extract))))))</f>
        <v>no macth found</v>
      </c>
      <c r="L70" s="9" t="str">
        <f t="array" ref="L70">IFERROR(MID($B70,FIND("|",SUBSTITUTE("-"&amp;$B70,"-","|",COLUMNS($B:B))),FIND("|",SUBSTITUTE($B70&amp;"-","-","|",COLUMNS($B:B)))-FIND("|",SUBSTITUTE("-"&amp;$B70,"-","|",COLUMNS($B:B)))),"")</f>
        <v xml:space="preserve">El Geish </v>
      </c>
      <c r="M70" s="9" t="str">
        <f t="array" ref="M70">TRIM(IFERROR(MID($B70,FIND("|",SUBSTITUTE("-"&amp;$B70,"-","|",COLUMNS($B:C))),FIND("|",SUBSTITUTE($B70&amp;"-","-","|",COLUMNS($B:C)))-FIND("|",SUBSTITUTE("-"&amp;$B70,"-","|",COLUMNS($B:C)))),""))</f>
        <v>Masr Club</v>
      </c>
    </row>
    <row r="71" spans="1:13">
      <c r="B71" s="3" t="s">
        <v>69</v>
      </c>
      <c r="J71" s="14" t="str">
        <f t="array" aca="1" ref="J71" ca="1">IF(B71="","",IF(SUMPRODUCT(MAX((ISNUMBER(SEARCH(M71,TRIM(extract)))+ISNUMBER(SEARCH(M71,TRIM(extract)))&gt;0)*ROW(extract)))=0, "no macth found",INDEX(Feuil2!E:E,SUMPRODUCT(MAX((ISNUMBER(SEARCH(M71,TRIM(extract)))+ISNUMBER(SEARCH(M71,TRIM(extract)))&gt;0)*ROW(extract))))))</f>
        <v xml:space="preserve">Finished 1-1 </v>
      </c>
      <c r="L71" s="9" t="str">
        <f t="array" ref="L71">IFERROR(MID($B71,FIND("|",SUBSTITUTE("-"&amp;$B71,"-","|",COLUMNS($B:B))),FIND("|",SUBSTITUTE($B71&amp;"-","-","|",COLUMNS($B:B)))-FIND("|",SUBSTITUTE("-"&amp;$B71,"-","|",COLUMNS($B:B)))),"")</f>
        <v xml:space="preserve">Academico de Viseu </v>
      </c>
      <c r="M71" s="9" t="str">
        <f t="array" ref="M71">TRIM(IFERROR(MID($B71,FIND("|",SUBSTITUTE("-"&amp;$B71,"-","|",COLUMNS($B:C))),FIND("|",SUBSTITUTE($B71&amp;"-","-","|",COLUMNS($B:C)))-FIND("|",SUBSTITUTE("-"&amp;$B71,"-","|",COLUMNS($B:C)))),""))</f>
        <v>Porto</v>
      </c>
    </row>
    <row r="72" spans="1:13">
      <c r="B72" s="3" t="s">
        <v>70</v>
      </c>
      <c r="J72" s="14" t="str">
        <f t="array" aca="1" ref="J72" ca="1">IF(B72="","",IF(SUMPRODUCT(MAX((ISNUMBER(SEARCH(M72,TRIM(extract)))+ISNUMBER(SEARCH(M72,TRIM(extract)))&gt;0)*ROW(extract)))=0, "no macth found",INDEX(Feuil2!E:E,SUMPRODUCT(MAX((ISNUMBER(SEARCH(M72,TRIM(extract)))+ISNUMBER(SEARCH(M72,TRIM(extract)))&gt;0)*ROW(extract))))))</f>
        <v>no macth found</v>
      </c>
      <c r="L72" s="9" t="str">
        <f t="array" ref="L72">IFERROR(MID($B72,FIND("|",SUBSTITUTE("-"&amp;$B72,"-","|",COLUMNS($B:B))),FIND("|",SUBSTITUTE($B72&amp;"-","-","|",COLUMNS($B:B)))-FIND("|",SUBSTITUTE("-"&amp;$B72,"-","|",COLUMNS($B:B)))),"")</f>
        <v xml:space="preserve">Sport Recife </v>
      </c>
      <c r="M72" s="9" t="str">
        <f t="array" ref="M72">TRIM(IFERROR(MID($B72,FIND("|",SUBSTITUTE("-"&amp;$B72,"-","|",COLUMNS($B:C))),FIND("|",SUBSTITUTE($B72&amp;"-","-","|",COLUMNS($B:C)))-FIND("|",SUBSTITUTE("-"&amp;$B72,"-","|",COLUMNS($B:C)))),""))</f>
        <v>Retro FC Brasil</v>
      </c>
    </row>
    <row r="73" spans="1:13">
      <c r="B73" s="3" t="s">
        <v>71</v>
      </c>
      <c r="J73" s="14" t="str">
        <f t="array" aca="1" ref="J73" ca="1">IF(B73="","",IF(SUMPRODUCT(MAX((ISNUMBER(SEARCH(M73,TRIM(extract)))+ISNUMBER(SEARCH(M73,TRIM(extract)))&gt;0)*ROW(extract)))=0, "no macth found",INDEX(Feuil2!E:E,SUMPRODUCT(MAX((ISNUMBER(SEARCH(M73,TRIM(extract)))+ISNUMBER(SEARCH(M73,TRIM(extract)))&gt;0)*ROW(extract))))))</f>
        <v xml:space="preserve">Finished 0-2 </v>
      </c>
      <c r="L73" s="9" t="str">
        <f t="array" ref="L73">IFERROR(MID($B73,FIND("|",SUBSTITUTE("-"&amp;$B73,"-","|",COLUMNS($B:B))),FIND("|",SUBSTITUTE($B73&amp;"-","-","|",COLUMNS($B:B)))-FIND("|",SUBSTITUTE("-"&amp;$B73,"-","|",COLUMNS($B:B)))),"")</f>
        <v xml:space="preserve">Nacional Potosi </v>
      </c>
      <c r="M73" s="9" t="str">
        <f t="array" ref="M73">TRIM(IFERROR(MID($B73,FIND("|",SUBSTITUTE("-"&amp;$B73,"-","|",COLUMNS($B:C))),FIND("|",SUBSTITUTE($B73&amp;"-","-","|",COLUMNS($B:C)))-FIND("|",SUBSTITUTE("-"&amp;$B73,"-","|",COLUMNS($B:C)))),""))</f>
        <v>Melgar</v>
      </c>
    </row>
    <row r="74" spans="1:13">
      <c r="A74" s="1"/>
      <c r="J74" s="14" t="str">
        <f t="array" ref="J74">IF(B74="","",IF(SUMPRODUCT(MAX((ISNUMBER(SEARCH(M74,TRIM(extract)))+ISNUMBER(SEARCH(M74,TRIM(extract)))&gt;0)*ROW(extract)))=0, "no macth found",INDEX(Feuil2!E:E,SUMPRODUCT(MAX((ISNUMBER(SEARCH(M74,TRIM(extract)))+ISNUMBER(SEARCH(M74,TRIM(extract)))&gt;0)*ROW(extract))))))</f>
        <v/>
      </c>
      <c r="L74" s="9" t="str">
        <f t="array" ref="L74">IFERROR(MID($B74,FIND("|",SUBSTITUTE("-"&amp;$B74,"-","|",COLUMNS($B:B))),FIND("|",SUBSTITUTE($B74&amp;"-","-","|",COLUMNS($B:B)))-FIND("|",SUBSTITUTE("-"&amp;$B74,"-","|",COLUMNS($B:B)))),"")</f>
        <v/>
      </c>
      <c r="M74" s="9" t="str">
        <f t="array" ref="M74">TRIM(IFERROR(MID($B74,FIND("|",SUBSTITUTE("-"&amp;$B74,"-","|",COLUMNS($B:C))),FIND("|",SUBSTITUTE($B74&amp;"-","-","|",COLUMNS($B:C)))-FIND("|",SUBSTITUTE("-"&amp;$B74,"-","|",COLUMNS($B:C)))),""))</f>
        <v/>
      </c>
    </row>
    <row r="75" spans="1:13">
      <c r="A75" s="1"/>
      <c r="J75" s="14" t="str">
        <f t="array" ref="J75">IF(B75="","",IF(SUMPRODUCT(MAX((ISNUMBER(SEARCH(M75,TRIM(extract)))+ISNUMBER(SEARCH(M75,TRIM(extract)))&gt;0)*ROW(extract)))=0, "no macth found",INDEX(Feuil2!E:E,SUMPRODUCT(MAX((ISNUMBER(SEARCH(M75,TRIM(extract)))+ISNUMBER(SEARCH(M75,TRIM(extract)))&gt;0)*ROW(extract))))))</f>
        <v/>
      </c>
      <c r="L75" s="9" t="str">
        <f t="array" ref="L75">IFERROR(MID($B75,FIND("|",SUBSTITUTE("-"&amp;$B75,"-","|",COLUMNS($B:B))),FIND("|",SUBSTITUTE($B75&amp;"-","-","|",COLUMNS($B:B)))-FIND("|",SUBSTITUTE("-"&amp;$B75,"-","|",COLUMNS($B:B)))),"")</f>
        <v/>
      </c>
      <c r="M75" s="9" t="str">
        <f t="array" ref="M75">TRIM(IFERROR(MID($B75,FIND("|",SUBSTITUTE("-"&amp;$B75,"-","|",COLUMNS($B:C))),FIND("|",SUBSTITUTE($B75&amp;"-","-","|",COLUMNS($B:C)))-FIND("|",SUBSTITUTE("-"&amp;$B75,"-","|",COLUMNS($B:C)))),""))</f>
        <v/>
      </c>
    </row>
    <row r="76" spans="1:13">
      <c r="A76" s="1"/>
      <c r="J76" s="14" t="str">
        <f t="array" ref="J76">IF(B76="","",IF(SUMPRODUCT(MAX((ISNUMBER(SEARCH(M76,TRIM(extract)))+ISNUMBER(SEARCH(M76,TRIM(extract)))&gt;0)*ROW(extract)))=0, "no macth found",INDEX(Feuil2!E:E,SUMPRODUCT(MAX((ISNUMBER(SEARCH(M76,TRIM(extract)))+ISNUMBER(SEARCH(M76,TRIM(extract)))&gt;0)*ROW(extract))))))</f>
        <v/>
      </c>
      <c r="L76" s="9" t="str">
        <f t="array" ref="L76">IFERROR(MID($B76,FIND("|",SUBSTITUTE("-"&amp;$B76,"-","|",COLUMNS($B:B))),FIND("|",SUBSTITUTE($B76&amp;"-","-","|",COLUMNS($B:B)))-FIND("|",SUBSTITUTE("-"&amp;$B76,"-","|",COLUMNS($B:B)))),"")</f>
        <v/>
      </c>
      <c r="M76" s="9" t="str">
        <f t="array" ref="M76">TRIM(IFERROR(MID($B76,FIND("|",SUBSTITUTE("-"&amp;$B76,"-","|",COLUMNS($B:C))),FIND("|",SUBSTITUTE($B76&amp;"-","-","|",COLUMNS($B:C)))-FIND("|",SUBSTITUTE("-"&amp;$B76,"-","|",COLUMNS($B:C)))),""))</f>
        <v/>
      </c>
    </row>
    <row r="77" spans="1:13">
      <c r="A77" s="1"/>
      <c r="J77" s="14" t="str">
        <f t="array" ref="J77">IF(B77="","",IF(SUMPRODUCT(MAX((ISNUMBER(SEARCH(M77,TRIM(extract)))+ISNUMBER(SEARCH(M77,TRIM(extract)))&gt;0)*ROW(extract)))=0, "no macth found",INDEX(Feuil2!E:E,SUMPRODUCT(MAX((ISNUMBER(SEARCH(M77,TRIM(extract)))+ISNUMBER(SEARCH(M77,TRIM(extract)))&gt;0)*ROW(extract))))))</f>
        <v/>
      </c>
      <c r="L77" s="9" t="str">
        <f t="array" ref="L77">IFERROR(MID($B77,FIND("|",SUBSTITUTE("-"&amp;$B77,"-","|",COLUMNS($B:B))),FIND("|",SUBSTITUTE($B77&amp;"-","-","|",COLUMNS($B:B)))-FIND("|",SUBSTITUTE("-"&amp;$B77,"-","|",COLUMNS($B:B)))),"")</f>
        <v/>
      </c>
      <c r="M77" s="9" t="str">
        <f t="array" ref="M77">TRIM(IFERROR(MID($B77,FIND("|",SUBSTITUTE("-"&amp;$B77,"-","|",COLUMNS($B:C))),FIND("|",SUBSTITUTE($B77&amp;"-","-","|",COLUMNS($B:C)))-FIND("|",SUBSTITUTE("-"&amp;$B77,"-","|",COLUMNS($B:C)))),""))</f>
        <v/>
      </c>
    </row>
    <row r="78" spans="1:13">
      <c r="A78" s="1"/>
      <c r="J78" s="14" t="str">
        <f t="array" ref="J78">IF(B78="","",IF(SUMPRODUCT(MAX((ISNUMBER(SEARCH(M78,TRIM(extract)))+ISNUMBER(SEARCH(M78,TRIM(extract)))&gt;0)*ROW(extract)))=0, "no macth found",INDEX(Feuil2!E:E,SUMPRODUCT(MAX((ISNUMBER(SEARCH(M78,TRIM(extract)))+ISNUMBER(SEARCH(M78,TRIM(extract)))&gt;0)*ROW(extract))))))</f>
        <v/>
      </c>
      <c r="L78" s="9" t="str">
        <f t="array" ref="L78">IFERROR(MID($B78,FIND("|",SUBSTITUTE("-"&amp;$B78,"-","|",COLUMNS($B:B))),FIND("|",SUBSTITUTE($B78&amp;"-","-","|",COLUMNS($B:B)))-FIND("|",SUBSTITUTE("-"&amp;$B78,"-","|",COLUMNS($B:B)))),"")</f>
        <v/>
      </c>
      <c r="M78" s="9" t="str">
        <f t="array" ref="M78">TRIM(IFERROR(MID($B78,FIND("|",SUBSTITUTE("-"&amp;$B78,"-","|",COLUMNS($B:C))),FIND("|",SUBSTITUTE($B78&amp;"-","-","|",COLUMNS($B:C)))-FIND("|",SUBSTITUTE("-"&amp;$B78,"-","|",COLUMNS($B:C)))),""))</f>
        <v/>
      </c>
    </row>
    <row r="79" spans="1:13">
      <c r="A79" s="1"/>
      <c r="J79" s="14" t="str">
        <f t="array" ref="J79">IF(B79="","",IF(SUMPRODUCT(MAX((ISNUMBER(SEARCH(M79,TRIM(extract)))+ISNUMBER(SEARCH(M79,TRIM(extract)))&gt;0)*ROW(extract)))=0, "no macth found",INDEX(Feuil2!E:E,SUMPRODUCT(MAX((ISNUMBER(SEARCH(M79,TRIM(extract)))+ISNUMBER(SEARCH(M79,TRIM(extract)))&gt;0)*ROW(extract))))))</f>
        <v/>
      </c>
      <c r="L79" s="9" t="str">
        <f t="array" ref="L79">IFERROR(MID($B79,FIND("|",SUBSTITUTE("-"&amp;$B79,"-","|",COLUMNS($B:B))),FIND("|",SUBSTITUTE($B79&amp;"-","-","|",COLUMNS($B:B)))-FIND("|",SUBSTITUTE("-"&amp;$B79,"-","|",COLUMNS($B:B)))),"")</f>
        <v/>
      </c>
      <c r="M79" s="9" t="str">
        <f t="array" ref="M79">TRIM(IFERROR(MID($B79,FIND("|",SUBSTITUTE("-"&amp;$B79,"-","|",COLUMNS($B:C))),FIND("|",SUBSTITUTE($B79&amp;"-","-","|",COLUMNS($B:C)))-FIND("|",SUBSTITUTE("-"&amp;$B79,"-","|",COLUMNS($B:C)))),""))</f>
        <v/>
      </c>
    </row>
    <row r="80" spans="1:13">
      <c r="A80" s="1"/>
      <c r="J80" s="14" t="str">
        <f t="array" ref="J80">IF(B80="","",IF(SUMPRODUCT(MAX((ISNUMBER(SEARCH(M80,TRIM(extract)))+ISNUMBER(SEARCH(M80,TRIM(extract)))&gt;0)*ROW(extract)))=0, "no macth found",INDEX(Feuil2!E:E,SUMPRODUCT(MAX((ISNUMBER(SEARCH(M80,TRIM(extract)))+ISNUMBER(SEARCH(M80,TRIM(extract)))&gt;0)*ROW(extract))))))</f>
        <v/>
      </c>
      <c r="L80" s="9" t="str">
        <f t="array" ref="L80">IFERROR(MID($B80,FIND("|",SUBSTITUTE("-"&amp;$B80,"-","|",COLUMNS($B:B))),FIND("|",SUBSTITUTE($B80&amp;"-","-","|",COLUMNS($B:B)))-FIND("|",SUBSTITUTE("-"&amp;$B80,"-","|",COLUMNS($B:B)))),"")</f>
        <v/>
      </c>
      <c r="M80" s="9" t="str">
        <f t="array" ref="M80">TRIM(IFERROR(MID($B80,FIND("|",SUBSTITUTE("-"&amp;$B80,"-","|",COLUMNS($B:C))),FIND("|",SUBSTITUTE($B80&amp;"-","-","|",COLUMNS($B:C)))-FIND("|",SUBSTITUTE("-"&amp;$B80,"-","|",COLUMNS($B:C)))),""))</f>
        <v/>
      </c>
    </row>
    <row r="81" spans="1:13">
      <c r="A81" s="1"/>
      <c r="J81" s="14" t="str">
        <f t="array" ref="J81">IF(B81="","",IF(SUMPRODUCT(MAX((ISNUMBER(SEARCH(M81,TRIM(extract)))+ISNUMBER(SEARCH(M81,TRIM(extract)))&gt;0)*ROW(extract)))=0, "no macth found",INDEX(Feuil2!E:E,SUMPRODUCT(MAX((ISNUMBER(SEARCH(M81,TRIM(extract)))+ISNUMBER(SEARCH(M81,TRIM(extract)))&gt;0)*ROW(extract))))))</f>
        <v/>
      </c>
      <c r="L81" s="9" t="str">
        <f t="array" ref="L81">IFERROR(MID($B81,FIND("|",SUBSTITUTE("-"&amp;$B81,"-","|",COLUMNS($B:B))),FIND("|",SUBSTITUTE($B81&amp;"-","-","|",COLUMNS($B:B)))-FIND("|",SUBSTITUTE("-"&amp;$B81,"-","|",COLUMNS($B:B)))),"")</f>
        <v/>
      </c>
      <c r="M81" s="9" t="str">
        <f t="array" ref="M81">TRIM(IFERROR(MID($B81,FIND("|",SUBSTITUTE("-"&amp;$B81,"-","|",COLUMNS($B:C))),FIND("|",SUBSTITUTE($B81&amp;"-","-","|",COLUMNS($B:C)))-FIND("|",SUBSTITUTE("-"&amp;$B81,"-","|",COLUMNS($B:C)))),""))</f>
        <v/>
      </c>
    </row>
    <row r="82" spans="1:13">
      <c r="A82" s="1"/>
      <c r="J82" s="14" t="str">
        <f t="array" ref="J82">IF(B82="","",IF(SUMPRODUCT(MAX((ISNUMBER(SEARCH(M82,TRIM(extract)))+ISNUMBER(SEARCH(M82,TRIM(extract)))&gt;0)*ROW(extract)))=0, "no macth found",INDEX(Feuil2!E:E,SUMPRODUCT(MAX((ISNUMBER(SEARCH(M82,TRIM(extract)))+ISNUMBER(SEARCH(M82,TRIM(extract)))&gt;0)*ROW(extract))))))</f>
        <v/>
      </c>
      <c r="L82" s="9" t="str">
        <f t="array" ref="L82">IFERROR(MID($B82,FIND("|",SUBSTITUTE("-"&amp;$B82,"-","|",COLUMNS($B:B))),FIND("|",SUBSTITUTE($B82&amp;"-","-","|",COLUMNS($B:B)))-FIND("|",SUBSTITUTE("-"&amp;$B82,"-","|",COLUMNS($B:B)))),"")</f>
        <v/>
      </c>
      <c r="M82" s="9" t="str">
        <f t="array" ref="M82">TRIM(IFERROR(MID($B82,FIND("|",SUBSTITUTE("-"&amp;$B82,"-","|",COLUMNS($B:C))),FIND("|",SUBSTITUTE($B82&amp;"-","-","|",COLUMNS($B:C)))-FIND("|",SUBSTITUTE("-"&amp;$B82,"-","|",COLUMNS($B:C)))),""))</f>
        <v/>
      </c>
    </row>
    <row r="83" spans="1:13">
      <c r="A83" s="1"/>
      <c r="J83" s="14" t="str">
        <f t="array" ref="J83">IF(B83="","",IF(SUMPRODUCT(MAX((ISNUMBER(SEARCH(M83,TRIM(extract)))+ISNUMBER(SEARCH(M83,TRIM(extract)))&gt;0)*ROW(extract)))=0, "no macth found",INDEX(Feuil2!E:E,SUMPRODUCT(MAX((ISNUMBER(SEARCH(M83,TRIM(extract)))+ISNUMBER(SEARCH(M83,TRIM(extract)))&gt;0)*ROW(extract))))))</f>
        <v/>
      </c>
      <c r="L83" s="9" t="str">
        <f t="array" ref="L83">IFERROR(MID($B83,FIND("|",SUBSTITUTE("-"&amp;$B83,"-","|",COLUMNS($B:B))),FIND("|",SUBSTITUTE($B83&amp;"-","-","|",COLUMNS($B:B)))-FIND("|",SUBSTITUTE("-"&amp;$B83,"-","|",COLUMNS($B:B)))),"")</f>
        <v/>
      </c>
      <c r="M83" s="9" t="str">
        <f t="array" ref="M83">TRIM(IFERROR(MID($B83,FIND("|",SUBSTITUTE("-"&amp;$B83,"-","|",COLUMNS($B:C))),FIND("|",SUBSTITUTE($B83&amp;"-","-","|",COLUMNS($B:C)))-FIND("|",SUBSTITUTE("-"&amp;$B83,"-","|",COLUMNS($B:C)))),""))</f>
        <v/>
      </c>
    </row>
    <row r="84" spans="1:13">
      <c r="A84" s="1"/>
      <c r="J84" s="14" t="str">
        <f t="array" ref="J84">IF(B84="","",IF(SUMPRODUCT(MAX((ISNUMBER(SEARCH(M84,TRIM(extract)))+ISNUMBER(SEARCH(M84,TRIM(extract)))&gt;0)*ROW(extract)))=0, "no macth found",INDEX(Feuil2!E:E,SUMPRODUCT(MAX((ISNUMBER(SEARCH(M84,TRIM(extract)))+ISNUMBER(SEARCH(M84,TRIM(extract)))&gt;0)*ROW(extract))))))</f>
        <v/>
      </c>
      <c r="L84" s="9" t="str">
        <f t="array" ref="L84">IFERROR(MID($B84,FIND("|",SUBSTITUTE("-"&amp;$B84,"-","|",COLUMNS($B:B))),FIND("|",SUBSTITUTE($B84&amp;"-","-","|",COLUMNS($B:B)))-FIND("|",SUBSTITUTE("-"&amp;$B84,"-","|",COLUMNS($B:B)))),"")</f>
        <v/>
      </c>
      <c r="M84" s="9" t="str">
        <f t="array" ref="M84">TRIM(IFERROR(MID($B84,FIND("|",SUBSTITUTE("-"&amp;$B84,"-","|",COLUMNS($B:C))),FIND("|",SUBSTITUTE($B84&amp;"-","-","|",COLUMNS($B:C)))-FIND("|",SUBSTITUTE("-"&amp;$B84,"-","|",COLUMNS($B:C)))),""))</f>
        <v/>
      </c>
    </row>
    <row r="85" spans="1:13">
      <c r="A85" s="1"/>
      <c r="J85" s="14" t="str">
        <f t="array" ref="J85">IF(B85="","",IF(SUMPRODUCT(MAX((ISNUMBER(SEARCH(M85,TRIM(extract)))+ISNUMBER(SEARCH(M85,TRIM(extract)))&gt;0)*ROW(extract)))=0, "no macth found",INDEX(Feuil2!E:E,SUMPRODUCT(MAX((ISNUMBER(SEARCH(M85,TRIM(extract)))+ISNUMBER(SEARCH(M85,TRIM(extract)))&gt;0)*ROW(extract))))))</f>
        <v/>
      </c>
      <c r="L85" s="9" t="str">
        <f t="array" ref="L85">IFERROR(MID($B85,FIND("|",SUBSTITUTE("-"&amp;$B85,"-","|",COLUMNS($B:B))),FIND("|",SUBSTITUTE($B85&amp;"-","-","|",COLUMNS($B:B)))-FIND("|",SUBSTITUTE("-"&amp;$B85,"-","|",COLUMNS($B:B)))),"")</f>
        <v/>
      </c>
      <c r="M85" s="9" t="str">
        <f t="array" ref="M85">TRIM(IFERROR(MID($B85,FIND("|",SUBSTITUTE("-"&amp;$B85,"-","|",COLUMNS($B:C))),FIND("|",SUBSTITUTE($B85&amp;"-","-","|",COLUMNS($B:C)))-FIND("|",SUBSTITUTE("-"&amp;$B85,"-","|",COLUMNS($B:C)))),""))</f>
        <v/>
      </c>
    </row>
    <row r="86" spans="1:13">
      <c r="A86" s="1"/>
      <c r="J86" s="14" t="str">
        <f t="array" ref="J86">IF(B86="","",IF(SUMPRODUCT(MAX((ISNUMBER(SEARCH(M86,TRIM(extract)))+ISNUMBER(SEARCH(M86,TRIM(extract)))&gt;0)*ROW(extract)))=0, "no macth found",INDEX(Feuil2!E:E,SUMPRODUCT(MAX((ISNUMBER(SEARCH(M86,TRIM(extract)))+ISNUMBER(SEARCH(M86,TRIM(extract)))&gt;0)*ROW(extract))))))</f>
        <v/>
      </c>
      <c r="L86" s="9" t="str">
        <f t="array" ref="L86">IFERROR(MID($B86,FIND("|",SUBSTITUTE("-"&amp;$B86,"-","|",COLUMNS($B:B))),FIND("|",SUBSTITUTE($B86&amp;"-","-","|",COLUMNS($B:B)))-FIND("|",SUBSTITUTE("-"&amp;$B86,"-","|",COLUMNS($B:B)))),"")</f>
        <v/>
      </c>
      <c r="M86" s="9" t="str">
        <f t="array" ref="M86">TRIM(IFERROR(MID($B86,FIND("|",SUBSTITUTE("-"&amp;$B86,"-","|",COLUMNS($B:C))),FIND("|",SUBSTITUTE($B86&amp;"-","-","|",COLUMNS($B:C)))-FIND("|",SUBSTITUTE("-"&amp;$B86,"-","|",COLUMNS($B:C)))),""))</f>
        <v/>
      </c>
    </row>
    <row r="87" spans="1:13">
      <c r="A87" s="1"/>
      <c r="J87" s="14" t="str">
        <f t="array" ref="J87">IF(B87="","",IF(SUMPRODUCT(MAX((ISNUMBER(SEARCH(M87,TRIM(extract)))+ISNUMBER(SEARCH(M87,TRIM(extract)))&gt;0)*ROW(extract)))=0, "no macth found",INDEX(Feuil2!E:E,SUMPRODUCT(MAX((ISNUMBER(SEARCH(M87,TRIM(extract)))+ISNUMBER(SEARCH(M87,TRIM(extract)))&gt;0)*ROW(extract))))))</f>
        <v/>
      </c>
      <c r="L87" s="9" t="str">
        <f t="array" ref="L87">IFERROR(MID($B87,FIND("|",SUBSTITUTE("-"&amp;$B87,"-","|",COLUMNS($B:B))),FIND("|",SUBSTITUTE($B87&amp;"-","-","|",COLUMNS($B:B)))-FIND("|",SUBSTITUTE("-"&amp;$B87,"-","|",COLUMNS($B:B)))),"")</f>
        <v/>
      </c>
      <c r="M87" s="9" t="str">
        <f t="array" ref="M87">IFERROR(MID($B87,FIND("|",SUBSTITUTE("-"&amp;$B87,"-","|",COLUMNS($B:C))),FIND("|",SUBSTITUTE($B87&amp;"-","-","|",COLUMNS($B:C)))-FIND("|",SUBSTITUTE("-"&amp;$B87,"-","|",COLUMNS($B:C)))),"")</f>
        <v/>
      </c>
    </row>
    <row r="88" spans="1:13">
      <c r="A88" s="1"/>
      <c r="J88" s="14" t="str">
        <f t="array" ref="J88">IF(B88="","",IF(SUMPRODUCT(MAX((ISNUMBER(SEARCH(M88,TRIM(extract)))+ISNUMBER(SEARCH(M88,TRIM(extract)))&gt;0)*ROW(extract)))=0, "no macth found",INDEX(Feuil2!E:E,SUMPRODUCT(MAX((ISNUMBER(SEARCH(M88,TRIM(extract)))+ISNUMBER(SEARCH(M88,TRIM(extract)))&gt;0)*ROW(extract))))))</f>
        <v/>
      </c>
      <c r="L88" s="9" t="str">
        <f t="array" ref="L88">IFERROR(MID($B88,FIND("|",SUBSTITUTE("-"&amp;$B88,"-","|",COLUMNS($B:B))),FIND("|",SUBSTITUTE($B88&amp;"-","-","|",COLUMNS($B:B)))-FIND("|",SUBSTITUTE("-"&amp;$B88,"-","|",COLUMNS($B:B)))),"")</f>
        <v/>
      </c>
      <c r="M88" s="9" t="str">
        <f t="array" ref="M88">IFERROR(MID($B88,FIND("|",SUBSTITUTE("-"&amp;$B88,"-","|",COLUMNS($B:C))),FIND("|",SUBSTITUTE($B88&amp;"-","-","|",COLUMNS($B:C)))-FIND("|",SUBSTITUTE("-"&amp;$B88,"-","|",COLUMNS($B:C)))),"")</f>
        <v/>
      </c>
    </row>
    <row r="89" spans="1:13">
      <c r="A89" s="1"/>
      <c r="L89" s="9" t="str">
        <f t="array" ref="L89">IFERROR(MID($B89,FIND("|",SUBSTITUTE("-"&amp;$B89,"-","|",COLUMNS($B:B))),FIND("|",SUBSTITUTE($B89&amp;"-","-","|",COLUMNS($B:B)))-FIND("|",SUBSTITUTE("-"&amp;$B89,"-","|",COLUMNS($B:B)))),"")</f>
        <v/>
      </c>
      <c r="M89" s="9" t="str">
        <f t="array" ref="M89">IFERROR(MID($B89,FIND("|",SUBSTITUTE("-"&amp;$B89,"-","|",COLUMNS($B:C))),FIND("|",SUBSTITUTE($B89&amp;"-","-","|",COLUMNS($B:C)))-FIND("|",SUBSTITUTE("-"&amp;$B89,"-","|",COLUMNS($B:C)))),"")</f>
        <v/>
      </c>
    </row>
    <row r="90" spans="1:13">
      <c r="A90" s="1"/>
      <c r="L90" s="9" t="str">
        <f t="array" ref="L90">IFERROR(MID($B90,FIND("|",SUBSTITUTE("-"&amp;$B90,"-","|",COLUMNS($B:B))),FIND("|",SUBSTITUTE($B90&amp;"-","-","|",COLUMNS($B:B)))-FIND("|",SUBSTITUTE("-"&amp;$B90,"-","|",COLUMNS($B:B)))),"")</f>
        <v/>
      </c>
      <c r="M90" s="9" t="str">
        <f t="array" ref="M90">IFERROR(MID($B90,FIND("|",SUBSTITUTE("-"&amp;$B90,"-","|",COLUMNS($B:C))),FIND("|",SUBSTITUTE($B90&amp;"-","-","|",COLUMNS($B:C)))-FIND("|",SUBSTITUTE("-"&amp;$B90,"-","|",COLUMNS($B:C)))),"")</f>
        <v/>
      </c>
    </row>
    <row r="91" spans="1:13">
      <c r="A91" s="1"/>
      <c r="L91" s="9" t="str">
        <f t="array" ref="L91">IFERROR(MID($B91,FIND("|",SUBSTITUTE("-"&amp;$B91,"-","|",COLUMNS($B:B))),FIND("|",SUBSTITUTE($B91&amp;"-","-","|",COLUMNS($B:B)))-FIND("|",SUBSTITUTE("-"&amp;$B91,"-","|",COLUMNS($B:B)))),"")</f>
        <v/>
      </c>
      <c r="M91" s="9" t="str">
        <f t="array" ref="M91">IFERROR(MID($B91,FIND("|",SUBSTITUTE("-"&amp;$B91,"-","|",COLUMNS($B:C))),FIND("|",SUBSTITUTE($B91&amp;"-","-","|",COLUMNS($B:C)))-FIND("|",SUBSTITUTE("-"&amp;$B91,"-","|",COLUMNS($B:C)))),"")</f>
        <v/>
      </c>
    </row>
    <row r="92" spans="1:13">
      <c r="A92" s="1"/>
      <c r="L92" s="9" t="str">
        <f t="array" ref="L92">IFERROR(MID($B92,FIND("|",SUBSTITUTE("-"&amp;$B92,"-","|",COLUMNS($B:B))),FIND("|",SUBSTITUTE($B92&amp;"-","-","|",COLUMNS($B:B)))-FIND("|",SUBSTITUTE("-"&amp;$B92,"-","|",COLUMNS($B:B)))),"")</f>
        <v/>
      </c>
      <c r="M92" s="9" t="str">
        <f t="array" ref="M92">IFERROR(MID($B92,FIND("|",SUBSTITUTE("-"&amp;$B92,"-","|",COLUMNS($B:C))),FIND("|",SUBSTITUTE($B92&amp;"-","-","|",COLUMNS($B:C)))-FIND("|",SUBSTITUTE("-"&amp;$B92,"-","|",COLUMNS($B:C)))),"")</f>
        <v/>
      </c>
    </row>
    <row r="93" spans="1:13">
      <c r="A93" s="1"/>
      <c r="L93" s="9" t="str">
        <f t="array" ref="L93">IFERROR(MID($B93,FIND("|",SUBSTITUTE("-"&amp;$B93,"-","|",COLUMNS($B:B))),FIND("|",SUBSTITUTE($B93&amp;"-","-","|",COLUMNS($B:B)))-FIND("|",SUBSTITUTE("-"&amp;$B93,"-","|",COLUMNS($B:B)))),"")</f>
        <v/>
      </c>
      <c r="M93" s="9" t="str">
        <f t="array" ref="M93">IFERROR(MID($B93,FIND("|",SUBSTITUTE("-"&amp;$B93,"-","|",COLUMNS($B:C))),FIND("|",SUBSTITUTE($B93&amp;"-","-","|",COLUMNS($B:C)))-FIND("|",SUBSTITUTE("-"&amp;$B93,"-","|",COLUMNS($B:C)))),"")</f>
        <v/>
      </c>
    </row>
    <row r="94" spans="1:13">
      <c r="A94" s="1"/>
      <c r="L94" s="9" t="str">
        <f t="array" ref="L94">IFERROR(MID($B94,FIND("|",SUBSTITUTE("-"&amp;$B94,"-","|",COLUMNS($B:B))),FIND("|",SUBSTITUTE($B94&amp;"-","-","|",COLUMNS($B:B)))-FIND("|",SUBSTITUTE("-"&amp;$B94,"-","|",COLUMNS($B:B)))),"")</f>
        <v/>
      </c>
      <c r="M94" s="9" t="str">
        <f t="array" ref="M94">IFERROR(MID($B94,FIND("|",SUBSTITUTE("-"&amp;$B94,"-","|",COLUMNS($B:C))),FIND("|",SUBSTITUTE($B94&amp;"-","-","|",COLUMNS($B:C)))-FIND("|",SUBSTITUTE("-"&amp;$B94,"-","|",COLUMNS($B:C)))),"")</f>
        <v/>
      </c>
    </row>
    <row r="95" spans="1:13">
      <c r="A95" s="1"/>
      <c r="L95" s="9" t="str">
        <f t="array" ref="L95">IFERROR(MID($B95,FIND("|",SUBSTITUTE("-"&amp;$B95,"-","|",COLUMNS($B:B))),FIND("|",SUBSTITUTE($B95&amp;"-","-","|",COLUMNS($B:B)))-FIND("|",SUBSTITUTE("-"&amp;$B95,"-","|",COLUMNS($B:B)))),"")</f>
        <v/>
      </c>
      <c r="M95" s="9" t="str">
        <f t="array" ref="M95">IFERROR(MID($B95,FIND("|",SUBSTITUTE("-"&amp;$B95,"-","|",COLUMNS($B:C))),FIND("|",SUBSTITUTE($B95&amp;"-","-","|",COLUMNS($B:C)))-FIND("|",SUBSTITUTE("-"&amp;$B95,"-","|",COLUMNS($B:C)))),"")</f>
        <v/>
      </c>
    </row>
    <row r="96" spans="1:13">
      <c r="A96" s="1"/>
      <c r="L96" s="9" t="str">
        <f t="array" ref="L96">IFERROR(MID($B96,FIND("|",SUBSTITUTE("-"&amp;$B96,"-","|",COLUMNS($B:B))),FIND("|",SUBSTITUTE($B96&amp;"-","-","|",COLUMNS($B:B)))-FIND("|",SUBSTITUTE("-"&amp;$B96,"-","|",COLUMNS($B:B)))),"")</f>
        <v/>
      </c>
      <c r="M96" s="9" t="str">
        <f t="array" ref="M96">IFERROR(MID($B96,FIND("|",SUBSTITUTE("-"&amp;$B96,"-","|",COLUMNS($B:C))),FIND("|",SUBSTITUTE($B96&amp;"-","-","|",COLUMNS($B:C)))-FIND("|",SUBSTITUTE("-"&amp;$B96,"-","|",COLUMNS($B:C)))),"")</f>
        <v/>
      </c>
    </row>
    <row r="97" spans="1:13">
      <c r="A97" s="1"/>
      <c r="L97" s="9" t="str">
        <f t="array" ref="L97">IFERROR(MID($B97,FIND("|",SUBSTITUTE("-"&amp;$B97,"-","|",COLUMNS($B:B))),FIND("|",SUBSTITUTE($B97&amp;"-","-","|",COLUMNS($B:B)))-FIND("|",SUBSTITUTE("-"&amp;$B97,"-","|",COLUMNS($B:B)))),"")</f>
        <v/>
      </c>
      <c r="M97" s="9" t="str">
        <f t="array" ref="M97">IFERROR(MID($B97,FIND("|",SUBSTITUTE("-"&amp;$B97,"-","|",COLUMNS($B:C))),FIND("|",SUBSTITUTE($B97&amp;"-","-","|",COLUMNS($B:C)))-FIND("|",SUBSTITUTE("-"&amp;$B97,"-","|",COLUMNS($B:C)))),"")</f>
        <v/>
      </c>
    </row>
    <row r="98" spans="1:13">
      <c r="A98" s="1"/>
      <c r="L98" s="9" t="str">
        <f t="array" ref="L98">IFERROR(MID($B98,FIND("|",SUBSTITUTE("-"&amp;$B98,"-","|",COLUMNS($B:B))),FIND("|",SUBSTITUTE($B98&amp;"-","-","|",COLUMNS($B:B)))-FIND("|",SUBSTITUTE("-"&amp;$B98,"-","|",COLUMNS($B:B)))),"")</f>
        <v/>
      </c>
      <c r="M98" s="9" t="str">
        <f t="array" ref="M98">IFERROR(MID($B98,FIND("|",SUBSTITUTE("-"&amp;$B98,"-","|",COLUMNS($B:C))),FIND("|",SUBSTITUTE($B98&amp;"-","-","|",COLUMNS($B:C)))-FIND("|",SUBSTITUTE("-"&amp;$B98,"-","|",COLUMNS($B:C)))),"")</f>
        <v/>
      </c>
    </row>
    <row r="99" spans="1:13">
      <c r="A99" s="1"/>
      <c r="L99" s="9" t="str">
        <f t="array" ref="L99">IFERROR(MID($B99,FIND("|",SUBSTITUTE("-"&amp;$B99,"-","|",COLUMNS($B:B))),FIND("|",SUBSTITUTE($B99&amp;"-","-","|",COLUMNS($B:B)))-FIND("|",SUBSTITUTE("-"&amp;$B99,"-","|",COLUMNS($B:B)))),"")</f>
        <v/>
      </c>
      <c r="M99" s="9" t="str">
        <f t="array" ref="M99">IFERROR(MID($B99,FIND("|",SUBSTITUTE("-"&amp;$B99,"-","|",COLUMNS($B:C))),FIND("|",SUBSTITUTE($B99&amp;"-","-","|",COLUMNS($B:C)))-FIND("|",SUBSTITUTE("-"&amp;$B99,"-","|",COLUMNS($B:C)))),"")</f>
        <v/>
      </c>
    </row>
    <row r="100" spans="1:13">
      <c r="A100" s="1"/>
      <c r="L100" s="9" t="str">
        <f t="array" ref="L100">IFERROR(MID($B100,FIND("|",SUBSTITUTE("-"&amp;$B100,"-","|",COLUMNS($B:B))),FIND("|",SUBSTITUTE($B100&amp;"-","-","|",COLUMNS($B:B)))-FIND("|",SUBSTITUTE("-"&amp;$B100,"-","|",COLUMNS($B:B)))),"")</f>
        <v/>
      </c>
      <c r="M100" s="9" t="str">
        <f t="array" ref="M100">IFERROR(MID($B100,FIND("|",SUBSTITUTE("-"&amp;$B100,"-","|",COLUMNS($B:C))),FIND("|",SUBSTITUTE($B100&amp;"-","-","|",COLUMNS($B:C)))-FIND("|",SUBSTITUTE("-"&amp;$B100,"-","|",COLUMNS($B:C)))),"")</f>
        <v/>
      </c>
    </row>
    <row r="101" spans="1:13">
      <c r="A101" s="1"/>
      <c r="L101" s="9" t="str">
        <f t="array" ref="L101">IFERROR(MID($B101,FIND("|",SUBSTITUTE("-"&amp;$B101,"-","|",COLUMNS($B:B))),FIND("|",SUBSTITUTE($B101&amp;"-","-","|",COLUMNS($B:B)))-FIND("|",SUBSTITUTE("-"&amp;$B101,"-","|",COLUMNS($B:B)))),"")</f>
        <v/>
      </c>
      <c r="M101" s="9" t="str">
        <f t="array" ref="M101">IFERROR(MID($B101,FIND("|",SUBSTITUTE("-"&amp;$B101,"-","|",COLUMNS($B:C))),FIND("|",SUBSTITUTE($B101&amp;"-","-","|",COLUMNS($B:C)))-FIND("|",SUBSTITUTE("-"&amp;$B101,"-","|",COLUMNS($B:C)))),"")</f>
        <v/>
      </c>
    </row>
    <row r="102" spans="1:13">
      <c r="A102" s="1"/>
      <c r="L102" s="9" t="str">
        <f t="array" ref="L102">IFERROR(MID($B102,FIND("|",SUBSTITUTE("-"&amp;$B102,"-","|",COLUMNS($B:B))),FIND("|",SUBSTITUTE($B102&amp;"-","-","|",COLUMNS($B:B)))-FIND("|",SUBSTITUTE("-"&amp;$B102,"-","|",COLUMNS($B:B)))),"")</f>
        <v/>
      </c>
      <c r="M102" s="9" t="str">
        <f t="array" ref="M102">IFERROR(MID($B102,FIND("|",SUBSTITUTE("-"&amp;$B102,"-","|",COLUMNS($B:C))),FIND("|",SUBSTITUTE($B102&amp;"-","-","|",COLUMNS($B:C)))-FIND("|",SUBSTITUTE("-"&amp;$B102,"-","|",COLUMNS($B:C)))),"")</f>
        <v/>
      </c>
    </row>
    <row r="103" spans="1:13">
      <c r="A103" s="1"/>
      <c r="L103" s="9" t="str">
        <f t="array" ref="L103">IFERROR(MID($B103,FIND("|",SUBSTITUTE("-"&amp;$B103,"-","|",COLUMNS($B:B))),FIND("|",SUBSTITUTE($B103&amp;"-","-","|",COLUMNS($B:B)))-FIND("|",SUBSTITUTE("-"&amp;$B103,"-","|",COLUMNS($B:B)))),"")</f>
        <v/>
      </c>
      <c r="M103" s="9" t="str">
        <f t="array" ref="M103">IFERROR(MID($B103,FIND("|",SUBSTITUTE("-"&amp;$B103,"-","|",COLUMNS($B:C))),FIND("|",SUBSTITUTE($B103&amp;"-","-","|",COLUMNS($B:C)))-FIND("|",SUBSTITUTE("-"&amp;$B103,"-","|",COLUMNS($B:C)))),"")</f>
        <v/>
      </c>
    </row>
    <row r="104" spans="1:13">
      <c r="A104" s="1"/>
      <c r="L104" s="9" t="str">
        <f t="array" ref="L104">IFERROR(MID($B104,FIND("|",SUBSTITUTE("-"&amp;$B104,"-","|",COLUMNS($B:B))),FIND("|",SUBSTITUTE($B104&amp;"-","-","|",COLUMNS($B:B)))-FIND("|",SUBSTITUTE("-"&amp;$B104,"-","|",COLUMNS($B:B)))),"")</f>
        <v/>
      </c>
      <c r="M104" s="9" t="str">
        <f t="array" ref="M104">IFERROR(MID($B104,FIND("|",SUBSTITUTE("-"&amp;$B104,"-","|",COLUMNS($B:C))),FIND("|",SUBSTITUTE($B104&amp;"-","-","|",COLUMNS($B:C)))-FIND("|",SUBSTITUTE("-"&amp;$B104,"-","|",COLUMNS($B:C)))),"")</f>
        <v/>
      </c>
    </row>
    <row r="105" spans="1:13">
      <c r="A105" s="1"/>
      <c r="L105" s="9" t="str">
        <f t="array" ref="L105">IFERROR(MID($B105,FIND("|",SUBSTITUTE("-"&amp;$B105,"-","|",COLUMNS($B:B))),FIND("|",SUBSTITUTE($B105&amp;"-","-","|",COLUMNS($B:B)))-FIND("|",SUBSTITUTE("-"&amp;$B105,"-","|",COLUMNS($B:B)))),"")</f>
        <v/>
      </c>
      <c r="M105" s="9" t="str">
        <f t="array" ref="M105">IFERROR(MID($B105,FIND("|",SUBSTITUTE("-"&amp;$B105,"-","|",COLUMNS($B:C))),FIND("|",SUBSTITUTE($B105&amp;"-","-","|",COLUMNS($B:C)))-FIND("|",SUBSTITUTE("-"&amp;$B105,"-","|",COLUMNS($B:C)))),"")</f>
        <v/>
      </c>
    </row>
    <row r="106" spans="1:13">
      <c r="A106" s="1"/>
      <c r="L106" s="9" t="str">
        <f t="array" ref="L106">IFERROR(MID($B106,FIND("|",SUBSTITUTE("-"&amp;$B106,"-","|",COLUMNS($B:B))),FIND("|",SUBSTITUTE($B106&amp;"-","-","|",COLUMNS($B:B)))-FIND("|",SUBSTITUTE("-"&amp;$B106,"-","|",COLUMNS($B:B)))),"")</f>
        <v/>
      </c>
      <c r="M106" s="9" t="str">
        <f t="array" ref="M106">IFERROR(MID($B106,FIND("|",SUBSTITUTE("-"&amp;$B106,"-","|",COLUMNS($B:C))),FIND("|",SUBSTITUTE($B106&amp;"-","-","|",COLUMNS($B:C)))-FIND("|",SUBSTITUTE("-"&amp;$B106,"-","|",COLUMNS($B:C)))),"")</f>
        <v/>
      </c>
    </row>
    <row r="107" spans="1:13">
      <c r="A107" s="1"/>
      <c r="L107" s="9" t="str">
        <f t="array" ref="L107">IFERROR(MID($B107,FIND("|",SUBSTITUTE("-"&amp;$B107,"-","|",COLUMNS($B:B))),FIND("|",SUBSTITUTE($B107&amp;"-","-","|",COLUMNS($B:B)))-FIND("|",SUBSTITUTE("-"&amp;$B107,"-","|",COLUMNS($B:B)))),"")</f>
        <v/>
      </c>
      <c r="M107" s="9" t="str">
        <f t="array" ref="M107">IFERROR(MID($B107,FIND("|",SUBSTITUTE("-"&amp;$B107,"-","|",COLUMNS($B:C))),FIND("|",SUBSTITUTE($B107&amp;"-","-","|",COLUMNS($B:C)))-FIND("|",SUBSTITUTE("-"&amp;$B107,"-","|",COLUMNS($B:C)))),"")</f>
        <v/>
      </c>
    </row>
    <row r="108" spans="1:13">
      <c r="A108" s="1"/>
      <c r="L108" s="9" t="str">
        <f t="array" ref="L108">IFERROR(MID($B108,FIND("|",SUBSTITUTE("-"&amp;$B108,"-","|",COLUMNS($B:B))),FIND("|",SUBSTITUTE($B108&amp;"-","-","|",COLUMNS($B:B)))-FIND("|",SUBSTITUTE("-"&amp;$B108,"-","|",COLUMNS($B:B)))),"")</f>
        <v/>
      </c>
      <c r="M108" s="9" t="str">
        <f t="array" ref="M108">IFERROR(MID($B108,FIND("|",SUBSTITUTE("-"&amp;$B108,"-","|",COLUMNS($B:C))),FIND("|",SUBSTITUTE($B108&amp;"-","-","|",COLUMNS($B:C)))-FIND("|",SUBSTITUTE("-"&amp;$B108,"-","|",COLUMNS($B:C)))),"")</f>
        <v/>
      </c>
    </row>
    <row r="109" spans="1:13">
      <c r="A109" s="1"/>
      <c r="L109" s="9" t="str">
        <f t="array" ref="L109">IFERROR(MID($B109,FIND("|",SUBSTITUTE("-"&amp;$B109,"-","|",COLUMNS($B:B))),FIND("|",SUBSTITUTE($B109&amp;"-","-","|",COLUMNS($B:B)))-FIND("|",SUBSTITUTE("-"&amp;$B109,"-","|",COLUMNS($B:B)))),"")</f>
        <v/>
      </c>
      <c r="M109" s="9" t="str">
        <f t="array" ref="M109">IFERROR(MID($B109,FIND("|",SUBSTITUTE("-"&amp;$B109,"-","|",COLUMNS($B:C))),FIND("|",SUBSTITUTE($B109&amp;"-","-","|",COLUMNS($B:C)))-FIND("|",SUBSTITUTE("-"&amp;$B109,"-","|",COLUMNS($B:C)))),"")</f>
        <v/>
      </c>
    </row>
    <row r="110" spans="1:13">
      <c r="A110" s="1"/>
      <c r="L110" s="9" t="str">
        <f t="array" ref="L110">IFERROR(MID($B110,FIND("|",SUBSTITUTE("-"&amp;$B110,"-","|",COLUMNS($B:B))),FIND("|",SUBSTITUTE($B110&amp;"-","-","|",COLUMNS($B:B)))-FIND("|",SUBSTITUTE("-"&amp;$B110,"-","|",COLUMNS($B:B)))),"")</f>
        <v/>
      </c>
      <c r="M110" s="9" t="str">
        <f t="array" ref="M110">IFERROR(MID($B110,FIND("|",SUBSTITUTE("-"&amp;$B110,"-","|",COLUMNS($B:C))),FIND("|",SUBSTITUTE($B110&amp;"-","-","|",COLUMNS($B:C)))-FIND("|",SUBSTITUTE("-"&amp;$B110,"-","|",COLUMNS($B:C)))),"")</f>
        <v/>
      </c>
    </row>
    <row r="111" spans="1:13">
      <c r="A111" s="1"/>
      <c r="L111" s="9" t="str">
        <f t="array" ref="L111">IFERROR(MID($B111,FIND("|",SUBSTITUTE("-"&amp;$B111,"-","|",COLUMNS($B:B))),FIND("|",SUBSTITUTE($B111&amp;"-","-","|",COLUMNS($B:B)))-FIND("|",SUBSTITUTE("-"&amp;$B111,"-","|",COLUMNS($B:B)))),"")</f>
        <v/>
      </c>
      <c r="M111" s="9" t="str">
        <f t="array" ref="M111">IFERROR(MID($B111,FIND("|",SUBSTITUTE("-"&amp;$B111,"-","|",COLUMNS($B:C))),FIND("|",SUBSTITUTE($B111&amp;"-","-","|",COLUMNS($B:C)))-FIND("|",SUBSTITUTE("-"&amp;$B111,"-","|",COLUMNS($B:C)))),"")</f>
        <v/>
      </c>
    </row>
    <row r="112" spans="1:13">
      <c r="A112" s="1"/>
      <c r="L112" s="9" t="str">
        <f t="array" ref="L112">IFERROR(MID($B112,FIND("|",SUBSTITUTE("-"&amp;$B112,"-","|",COLUMNS($B:B))),FIND("|",SUBSTITUTE($B112&amp;"-","-","|",COLUMNS($B:B)))-FIND("|",SUBSTITUTE("-"&amp;$B112,"-","|",COLUMNS($B:B)))),"")</f>
        <v/>
      </c>
      <c r="M112" s="9" t="str">
        <f t="array" ref="M112">IFERROR(MID($B112,FIND("|",SUBSTITUTE("-"&amp;$B112,"-","|",COLUMNS($B:C))),FIND("|",SUBSTITUTE($B112&amp;"-","-","|",COLUMNS($B:C)))-FIND("|",SUBSTITUTE("-"&amp;$B112,"-","|",COLUMNS($B:C)))),"")</f>
        <v/>
      </c>
    </row>
    <row r="113" spans="1:13">
      <c r="A113" s="1"/>
      <c r="L113" s="9" t="str">
        <f t="array" ref="L113">IFERROR(MID($B113,FIND("|",SUBSTITUTE("-"&amp;$B113,"-","|",COLUMNS($B:B))),FIND("|",SUBSTITUTE($B113&amp;"-","-","|",COLUMNS($B:B)))-FIND("|",SUBSTITUTE("-"&amp;$B113,"-","|",COLUMNS($B:B)))),"")</f>
        <v/>
      </c>
      <c r="M113" s="9" t="str">
        <f t="array" ref="M113">IFERROR(MID($B113,FIND("|",SUBSTITUTE("-"&amp;$B113,"-","|",COLUMNS($B:C))),FIND("|",SUBSTITUTE($B113&amp;"-","-","|",COLUMNS($B:C)))-FIND("|",SUBSTITUTE("-"&amp;$B113,"-","|",COLUMNS($B:C)))),"")</f>
        <v/>
      </c>
    </row>
    <row r="114" spans="1:13">
      <c r="A114" s="1"/>
      <c r="L114" s="9" t="str">
        <f t="array" ref="L114">IFERROR(MID($B114,FIND("|",SUBSTITUTE("-"&amp;$B114,"-","|",COLUMNS($B:B))),FIND("|",SUBSTITUTE($B114&amp;"-","-","|",COLUMNS($B:B)))-FIND("|",SUBSTITUTE("-"&amp;$B114,"-","|",COLUMNS($B:B)))),"")</f>
        <v/>
      </c>
      <c r="M114" s="9" t="str">
        <f t="array" ref="M114">IFERROR(MID($B114,FIND("|",SUBSTITUTE("-"&amp;$B114,"-","|",COLUMNS($B:C))),FIND("|",SUBSTITUTE($B114&amp;"-","-","|",COLUMNS($B:C)))-FIND("|",SUBSTITUTE("-"&amp;$B114,"-","|",COLUMNS($B:C)))),"")</f>
        <v/>
      </c>
    </row>
    <row r="115" spans="1:13">
      <c r="A115" s="1"/>
      <c r="L115" s="9" t="str">
        <f t="array" ref="L115">IFERROR(MID($B115,FIND("|",SUBSTITUTE("-"&amp;$B115,"-","|",COLUMNS($B:B))),FIND("|",SUBSTITUTE($B115&amp;"-","-","|",COLUMNS($B:B)))-FIND("|",SUBSTITUTE("-"&amp;$B115,"-","|",COLUMNS($B:B)))),"")</f>
        <v/>
      </c>
      <c r="M115" s="9" t="str">
        <f t="array" ref="M115">IFERROR(MID($B115,FIND("|",SUBSTITUTE("-"&amp;$B115,"-","|",COLUMNS($B:C))),FIND("|",SUBSTITUTE($B115&amp;"-","-","|",COLUMNS($B:C)))-FIND("|",SUBSTITUTE("-"&amp;$B115,"-","|",COLUMNS($B:C)))),"")</f>
        <v/>
      </c>
    </row>
    <row r="116" spans="1:13">
      <c r="A116" s="1"/>
      <c r="L116" s="9" t="str">
        <f t="array" ref="L116">IFERROR(MID($B116,FIND("|",SUBSTITUTE("-"&amp;$B116,"-","|",COLUMNS($B:B))),FIND("|",SUBSTITUTE($B116&amp;"-","-","|",COLUMNS($B:B)))-FIND("|",SUBSTITUTE("-"&amp;$B116,"-","|",COLUMNS($B:B)))),"")</f>
        <v/>
      </c>
      <c r="M116" s="9" t="str">
        <f t="array" ref="M116">IFERROR(MID($B116,FIND("|",SUBSTITUTE("-"&amp;$B116,"-","|",COLUMNS($B:C))),FIND("|",SUBSTITUTE($B116&amp;"-","-","|",COLUMNS($B:C)))-FIND("|",SUBSTITUTE("-"&amp;$B116,"-","|",COLUMNS($B:C)))),"")</f>
        <v/>
      </c>
    </row>
    <row r="117" spans="1:13">
      <c r="A117" s="1"/>
      <c r="L117" s="9" t="str">
        <f t="array" ref="L117">IFERROR(MID($B117,FIND("|",SUBSTITUTE("-"&amp;$B117,"-","|",COLUMNS($B:B))),FIND("|",SUBSTITUTE($B117&amp;"-","-","|",COLUMNS($B:B)))-FIND("|",SUBSTITUTE("-"&amp;$B117,"-","|",COLUMNS($B:B)))),"")</f>
        <v/>
      </c>
      <c r="M117" s="9" t="str">
        <f t="array" ref="M117">IFERROR(MID($B117,FIND("|",SUBSTITUTE("-"&amp;$B117,"-","|",COLUMNS($B:C))),FIND("|",SUBSTITUTE($B117&amp;"-","-","|",COLUMNS($B:C)))-FIND("|",SUBSTITUTE("-"&amp;$B117,"-","|",COLUMNS($B:C)))),"")</f>
        <v/>
      </c>
    </row>
    <row r="118" spans="1:13">
      <c r="A118" s="1"/>
      <c r="L118" s="9" t="str">
        <f t="array" ref="L118">IFERROR(MID($B118,FIND("|",SUBSTITUTE("-"&amp;$B118,"-","|",COLUMNS($B:B))),FIND("|",SUBSTITUTE($B118&amp;"-","-","|",COLUMNS($B:B)))-FIND("|",SUBSTITUTE("-"&amp;$B118,"-","|",COLUMNS($B:B)))),"")</f>
        <v/>
      </c>
      <c r="M118" s="9" t="str">
        <f t="array" ref="M118">IFERROR(MID($B118,FIND("|",SUBSTITUTE("-"&amp;$B118,"-","|",COLUMNS($B:C))),FIND("|",SUBSTITUTE($B118&amp;"-","-","|",COLUMNS($B:C)))-FIND("|",SUBSTITUTE("-"&amp;$B118,"-","|",COLUMNS($B:C)))),"")</f>
        <v/>
      </c>
    </row>
    <row r="119" spans="1:13">
      <c r="A119" s="1"/>
      <c r="L119" s="9" t="str">
        <f t="array" ref="L119">IFERROR(MID($B119,FIND("|",SUBSTITUTE("-"&amp;$B119,"-","|",COLUMNS($B:B))),FIND("|",SUBSTITUTE($B119&amp;"-","-","|",COLUMNS($B:B)))-FIND("|",SUBSTITUTE("-"&amp;$B119,"-","|",COLUMNS($B:B)))),"")</f>
        <v/>
      </c>
      <c r="M119" s="9" t="str">
        <f t="array" ref="M119">IFERROR(MID($B119,FIND("|",SUBSTITUTE("-"&amp;$B119,"-","|",COLUMNS($B:C))),FIND("|",SUBSTITUTE($B119&amp;"-","-","|",COLUMNS($B:C)))-FIND("|",SUBSTITUTE("-"&amp;$B119,"-","|",COLUMNS($B:C)))),"")</f>
        <v/>
      </c>
    </row>
    <row r="120" spans="1:13">
      <c r="A120" s="1"/>
      <c r="L120" s="9" t="str">
        <f t="array" ref="L120">IFERROR(MID($B120,FIND("|",SUBSTITUTE("-"&amp;$B120,"-","|",COLUMNS($B:B))),FIND("|",SUBSTITUTE($B120&amp;"-","-","|",COLUMNS($B:B)))-FIND("|",SUBSTITUTE("-"&amp;$B120,"-","|",COLUMNS($B:B)))),"")</f>
        <v/>
      </c>
      <c r="M120" s="9" t="str">
        <f t="array" ref="M120">IFERROR(MID($B120,FIND("|",SUBSTITUTE("-"&amp;$B120,"-","|",COLUMNS($B:C))),FIND("|",SUBSTITUTE($B120&amp;"-","-","|",COLUMNS($B:C)))-FIND("|",SUBSTITUTE("-"&amp;$B120,"-","|",COLUMNS($B:C)))),"")</f>
        <v/>
      </c>
    </row>
    <row r="121" spans="1:13">
      <c r="A121" s="1"/>
      <c r="L121" s="9" t="str">
        <f t="array" ref="L121">IFERROR(MID($B121,FIND("|",SUBSTITUTE("-"&amp;$B121,"-","|",COLUMNS($B:B))),FIND("|",SUBSTITUTE($B121&amp;"-","-","|",COLUMNS($B:B)))-FIND("|",SUBSTITUTE("-"&amp;$B121,"-","|",COLUMNS($B:B)))),"")</f>
        <v/>
      </c>
      <c r="M121" s="9" t="str">
        <f t="array" ref="M121">IFERROR(MID($B121,FIND("|",SUBSTITUTE("-"&amp;$B121,"-","|",COLUMNS($B:C))),FIND("|",SUBSTITUTE($B121&amp;"-","-","|",COLUMNS($B:C)))-FIND("|",SUBSTITUTE("-"&amp;$B121,"-","|",COLUMNS($B:C)))),"")</f>
        <v/>
      </c>
    </row>
    <row r="122" spans="1:13">
      <c r="A122" s="1"/>
      <c r="L122" s="9" t="str">
        <f t="array" ref="L122">IFERROR(MID($B122,FIND("|",SUBSTITUTE("-"&amp;$B122,"-","|",COLUMNS($B:B))),FIND("|",SUBSTITUTE($B122&amp;"-","-","|",COLUMNS($B:B)))-FIND("|",SUBSTITUTE("-"&amp;$B122,"-","|",COLUMNS($B:B)))),"")</f>
        <v/>
      </c>
      <c r="M122" s="9" t="str">
        <f t="array" ref="M122">IFERROR(MID($B122,FIND("|",SUBSTITUTE("-"&amp;$B122,"-","|",COLUMNS($B:C))),FIND("|",SUBSTITUTE($B122&amp;"-","-","|",COLUMNS($B:C)))-FIND("|",SUBSTITUTE("-"&amp;$B122,"-","|",COLUMNS($B:C)))),"")</f>
        <v/>
      </c>
    </row>
    <row r="123" spans="1:13">
      <c r="A123" s="1"/>
      <c r="L123" s="9" t="str">
        <f t="array" ref="L123">IFERROR(MID($B123,FIND("|",SUBSTITUTE("-"&amp;$B123,"-","|",COLUMNS($B:B))),FIND("|",SUBSTITUTE($B123&amp;"-","-","|",COLUMNS($B:B)))-FIND("|",SUBSTITUTE("-"&amp;$B123,"-","|",COLUMNS($B:B)))),"")</f>
        <v/>
      </c>
      <c r="M123" s="9" t="str">
        <f t="array" ref="M123">IFERROR(MID($B123,FIND("|",SUBSTITUTE("-"&amp;$B123,"-","|",COLUMNS($B:C))),FIND("|",SUBSTITUTE($B123&amp;"-","-","|",COLUMNS($B:C)))-FIND("|",SUBSTITUTE("-"&amp;$B123,"-","|",COLUMNS($B:C)))),"")</f>
        <v/>
      </c>
    </row>
    <row r="124" spans="1:13">
      <c r="A124" s="1"/>
      <c r="L124" s="9" t="str">
        <f t="array" ref="L124">IFERROR(MID($B124,FIND("|",SUBSTITUTE("-"&amp;$B124,"-","|",COLUMNS($B:B))),FIND("|",SUBSTITUTE($B124&amp;"-","-","|",COLUMNS($B:B)))-FIND("|",SUBSTITUTE("-"&amp;$B124,"-","|",COLUMNS($B:B)))),"")</f>
        <v/>
      </c>
      <c r="M124" s="9" t="str">
        <f t="array" ref="M124">IFERROR(MID($B124,FIND("|",SUBSTITUTE("-"&amp;$B124,"-","|",COLUMNS($B:C))),FIND("|",SUBSTITUTE($B124&amp;"-","-","|",COLUMNS($B:C)))-FIND("|",SUBSTITUTE("-"&amp;$B124,"-","|",COLUMNS($B:C)))),"")</f>
        <v/>
      </c>
    </row>
    <row r="125" spans="1:13">
      <c r="A125" s="1"/>
      <c r="L125" s="9" t="str">
        <f t="array" ref="L125">IFERROR(MID($B125,FIND("|",SUBSTITUTE("-"&amp;$B125,"-","|",COLUMNS($B:B))),FIND("|",SUBSTITUTE($B125&amp;"-","-","|",COLUMNS($B:B)))-FIND("|",SUBSTITUTE("-"&amp;$B125,"-","|",COLUMNS($B:B)))),"")</f>
        <v/>
      </c>
      <c r="M125" s="9" t="str">
        <f t="array" ref="M125">IFERROR(MID($B125,FIND("|",SUBSTITUTE("-"&amp;$B125,"-","|",COLUMNS($B:C))),FIND("|",SUBSTITUTE($B125&amp;"-","-","|",COLUMNS($B:C)))-FIND("|",SUBSTITUTE("-"&amp;$B125,"-","|",COLUMNS($B:C)))),"")</f>
        <v/>
      </c>
    </row>
    <row r="126" spans="1:13">
      <c r="A126" s="1"/>
      <c r="L126" s="9" t="str">
        <f t="array" ref="L126">IFERROR(MID($B126,FIND("|",SUBSTITUTE("-"&amp;$B126,"-","|",COLUMNS($B:B))),FIND("|",SUBSTITUTE($B126&amp;"-","-","|",COLUMNS($B:B)))-FIND("|",SUBSTITUTE("-"&amp;$B126,"-","|",COLUMNS($B:B)))),"")</f>
        <v/>
      </c>
      <c r="M126" s="9" t="str">
        <f t="array" ref="M126">IFERROR(MID($B126,FIND("|",SUBSTITUTE("-"&amp;$B126,"-","|",COLUMNS($B:C))),FIND("|",SUBSTITUTE($B126&amp;"-","-","|",COLUMNS($B:C)))-FIND("|",SUBSTITUTE("-"&amp;$B126,"-","|",COLUMNS($B:C)))),"")</f>
        <v/>
      </c>
    </row>
    <row r="127" spans="1:13">
      <c r="A127" s="1"/>
      <c r="L127" s="9" t="str">
        <f t="array" ref="L127">IFERROR(MID($B127,FIND("|",SUBSTITUTE("-"&amp;$B127,"-","|",COLUMNS($B:B))),FIND("|",SUBSTITUTE($B127&amp;"-","-","|",COLUMNS($B:B)))-FIND("|",SUBSTITUTE("-"&amp;$B127,"-","|",COLUMNS($B:B)))),"")</f>
        <v/>
      </c>
      <c r="M127" s="9" t="str">
        <f t="array" ref="M127">IFERROR(MID($B127,FIND("|",SUBSTITUTE("-"&amp;$B127,"-","|",COLUMNS($B:C))),FIND("|",SUBSTITUTE($B127&amp;"-","-","|",COLUMNS($B:C)))-FIND("|",SUBSTITUTE("-"&amp;$B127,"-","|",COLUMNS($B:C)))),"")</f>
        <v/>
      </c>
    </row>
    <row r="128" spans="1:13">
      <c r="A128" s="1"/>
      <c r="L128" s="9" t="str">
        <f t="array" ref="L128">IFERROR(MID($B128,FIND("|",SUBSTITUTE("-"&amp;$B128,"-","|",COLUMNS($B:B))),FIND("|",SUBSTITUTE($B128&amp;"-","-","|",COLUMNS($B:B)))-FIND("|",SUBSTITUTE("-"&amp;$B128,"-","|",COLUMNS($B:B)))),"")</f>
        <v/>
      </c>
      <c r="M128" s="9" t="str">
        <f t="array" ref="M128">IFERROR(MID($B128,FIND("|",SUBSTITUTE("-"&amp;$B128,"-","|",COLUMNS($B:C))),FIND("|",SUBSTITUTE($B128&amp;"-","-","|",COLUMNS($B:C)))-FIND("|",SUBSTITUTE("-"&amp;$B128,"-","|",COLUMNS($B:C)))),"")</f>
        <v/>
      </c>
    </row>
    <row r="129" spans="1:13">
      <c r="A129" s="1"/>
      <c r="L129" s="9" t="str">
        <f t="array" ref="L129">IFERROR(MID($B129,FIND("|",SUBSTITUTE("-"&amp;$B129,"-","|",COLUMNS($B:B))),FIND("|",SUBSTITUTE($B129&amp;"-","-","|",COLUMNS($B:B)))-FIND("|",SUBSTITUTE("-"&amp;$B129,"-","|",COLUMNS($B:B)))),"")</f>
        <v/>
      </c>
      <c r="M129" s="9" t="str">
        <f t="array" ref="M129">IFERROR(MID($B129,FIND("|",SUBSTITUTE("-"&amp;$B129,"-","|",COLUMNS($B:C))),FIND("|",SUBSTITUTE($B129&amp;"-","-","|",COLUMNS($B:C)))-FIND("|",SUBSTITUTE("-"&amp;$B129,"-","|",COLUMNS($B:C)))),"")</f>
        <v/>
      </c>
    </row>
    <row r="130" spans="1:13">
      <c r="A130" s="1"/>
      <c r="L130" s="9" t="str">
        <f t="array" ref="L130">IFERROR(MID($B130,FIND("|",SUBSTITUTE("-"&amp;$B130,"-","|",COLUMNS($B:B))),FIND("|",SUBSTITUTE($B130&amp;"-","-","|",COLUMNS($B:B)))-FIND("|",SUBSTITUTE("-"&amp;$B130,"-","|",COLUMNS($B:B)))),"")</f>
        <v/>
      </c>
      <c r="M130" s="9" t="str">
        <f t="array" ref="M130">IFERROR(MID($B130,FIND("|",SUBSTITUTE("-"&amp;$B130,"-","|",COLUMNS($B:C))),FIND("|",SUBSTITUTE($B130&amp;"-","-","|",COLUMNS($B:C)))-FIND("|",SUBSTITUTE("-"&amp;$B130,"-","|",COLUMNS($B:C)))),"")</f>
        <v/>
      </c>
    </row>
    <row r="131" spans="1:13">
      <c r="A131" s="1"/>
      <c r="L131" s="9" t="str">
        <f t="array" ref="L131">IFERROR(MID($B131,FIND("|",SUBSTITUTE("-"&amp;$B131,"-","|",COLUMNS($B:B))),FIND("|",SUBSTITUTE($B131&amp;"-","-","|",COLUMNS($B:B)))-FIND("|",SUBSTITUTE("-"&amp;$B131,"-","|",COLUMNS($B:B)))),"")</f>
        <v/>
      </c>
      <c r="M131" s="9" t="str">
        <f t="array" ref="M131">IFERROR(MID($B131,FIND("|",SUBSTITUTE("-"&amp;$B131,"-","|",COLUMNS($B:C))),FIND("|",SUBSTITUTE($B131&amp;"-","-","|",COLUMNS($B:C)))-FIND("|",SUBSTITUTE("-"&amp;$B131,"-","|",COLUMNS($B:C)))),"")</f>
        <v/>
      </c>
    </row>
    <row r="132" spans="1:13">
      <c r="A132" s="1"/>
      <c r="L132" s="9" t="str">
        <f t="array" ref="L132">IFERROR(MID($B132,FIND("|",SUBSTITUTE("-"&amp;$B132,"-","|",COLUMNS($B:B))),FIND("|",SUBSTITUTE($B132&amp;"-","-","|",COLUMNS($B:B)))-FIND("|",SUBSTITUTE("-"&amp;$B132,"-","|",COLUMNS($B:B)))),"")</f>
        <v/>
      </c>
      <c r="M132" s="9" t="str">
        <f t="array" ref="M132">IFERROR(MID($B132,FIND("|",SUBSTITUTE("-"&amp;$B132,"-","|",COLUMNS($B:C))),FIND("|",SUBSTITUTE($B132&amp;"-","-","|",COLUMNS($B:C)))-FIND("|",SUBSTITUTE("-"&amp;$B132,"-","|",COLUMNS($B:C)))),"")</f>
        <v/>
      </c>
    </row>
    <row r="133" spans="1:13">
      <c r="A133" s="1"/>
      <c r="L133" s="9" t="str">
        <f t="array" ref="L133">IFERROR(MID($B133,FIND("|",SUBSTITUTE("-"&amp;$B133,"-","|",COLUMNS($B:B))),FIND("|",SUBSTITUTE($B133&amp;"-","-","|",COLUMNS($B:B)))-FIND("|",SUBSTITUTE("-"&amp;$B133,"-","|",COLUMNS($B:B)))),"")</f>
        <v/>
      </c>
      <c r="M133" s="9" t="str">
        <f t="array" ref="M133">IFERROR(MID($B133,FIND("|",SUBSTITUTE("-"&amp;$B133,"-","|",COLUMNS($B:C))),FIND("|",SUBSTITUTE($B133&amp;"-","-","|",COLUMNS($B:C)))-FIND("|",SUBSTITUTE("-"&amp;$B133,"-","|",COLUMNS($B:C)))),"")</f>
        <v/>
      </c>
    </row>
    <row r="134" spans="1:13">
      <c r="A134" s="1"/>
      <c r="L134" s="9" t="str">
        <f t="array" ref="L134">IFERROR(MID($B134,FIND("|",SUBSTITUTE("-"&amp;$B134,"-","|",COLUMNS($B:B))),FIND("|",SUBSTITUTE($B134&amp;"-","-","|",COLUMNS($B:B)))-FIND("|",SUBSTITUTE("-"&amp;$B134,"-","|",COLUMNS($B:B)))),"")</f>
        <v/>
      </c>
      <c r="M134" s="9" t="str">
        <f t="array" ref="M134">IFERROR(MID($B134,FIND("|",SUBSTITUTE("-"&amp;$B134,"-","|",COLUMNS($B:C))),FIND("|",SUBSTITUTE($B134&amp;"-","-","|",COLUMNS($B:C)))-FIND("|",SUBSTITUTE("-"&amp;$B134,"-","|",COLUMNS($B:C)))),"")</f>
        <v/>
      </c>
    </row>
    <row r="135" spans="1:13">
      <c r="A135" s="1"/>
      <c r="L135" s="9" t="str">
        <f t="array" ref="L135">IFERROR(MID($B135,FIND("|",SUBSTITUTE("-"&amp;$B135,"-","|",COLUMNS($B:B))),FIND("|",SUBSTITUTE($B135&amp;"-","-","|",COLUMNS($B:B)))-FIND("|",SUBSTITUTE("-"&amp;$B135,"-","|",COLUMNS($B:B)))),"")</f>
        <v/>
      </c>
      <c r="M135" s="9" t="str">
        <f t="array" ref="M135">IFERROR(MID($B135,FIND("|",SUBSTITUTE("-"&amp;$B135,"-","|",COLUMNS($B:C))),FIND("|",SUBSTITUTE($B135&amp;"-","-","|",COLUMNS($B:C)))-FIND("|",SUBSTITUTE("-"&amp;$B135,"-","|",COLUMNS($B:C)))),"")</f>
        <v/>
      </c>
    </row>
    <row r="136" spans="1:13">
      <c r="A136" s="1"/>
      <c r="L136" s="9" t="str">
        <f t="array" ref="L136">IFERROR(MID($B136,FIND("|",SUBSTITUTE("-"&amp;$B136,"-","|",COLUMNS($B:B))),FIND("|",SUBSTITUTE($B136&amp;"-","-","|",COLUMNS($B:B)))-FIND("|",SUBSTITUTE("-"&amp;$B136,"-","|",COLUMNS($B:B)))),"")</f>
        <v/>
      </c>
      <c r="M136" s="9" t="str">
        <f t="array" ref="M136">IFERROR(MID($B136,FIND("|",SUBSTITUTE("-"&amp;$B136,"-","|",COLUMNS($B:C))),FIND("|",SUBSTITUTE($B136&amp;"-","-","|",COLUMNS($B:C)))-FIND("|",SUBSTITUTE("-"&amp;$B136,"-","|",COLUMNS($B:C)))),"")</f>
        <v/>
      </c>
    </row>
    <row r="137" spans="1:13">
      <c r="A137" s="1"/>
      <c r="L137" s="9" t="str">
        <f t="array" ref="L137">IFERROR(MID($B137,FIND("|",SUBSTITUTE("-"&amp;$B137,"-","|",COLUMNS($B:B))),FIND("|",SUBSTITUTE($B137&amp;"-","-","|",COLUMNS($B:B)))-FIND("|",SUBSTITUTE("-"&amp;$B137,"-","|",COLUMNS($B:B)))),"")</f>
        <v/>
      </c>
      <c r="M137" s="9" t="str">
        <f t="array" ref="M137">IFERROR(MID($B137,FIND("|",SUBSTITUTE("-"&amp;$B137,"-","|",COLUMNS($B:C))),FIND("|",SUBSTITUTE($B137&amp;"-","-","|",COLUMNS($B:C)))-FIND("|",SUBSTITUTE("-"&amp;$B137,"-","|",COLUMNS($B:C)))),"")</f>
        <v/>
      </c>
    </row>
    <row r="138" spans="1:13">
      <c r="A138" s="1"/>
      <c r="L138" s="9" t="str">
        <f t="array" ref="L138">IFERROR(MID($B138,FIND("|",SUBSTITUTE("-"&amp;$B138,"-","|",COLUMNS($B:B))),FIND("|",SUBSTITUTE($B138&amp;"-","-","|",COLUMNS($B:B)))-FIND("|",SUBSTITUTE("-"&amp;$B138,"-","|",COLUMNS($B:B)))),"")</f>
        <v/>
      </c>
      <c r="M138" s="9" t="str">
        <f t="array" ref="M138">IFERROR(MID($B138,FIND("|",SUBSTITUTE("-"&amp;$B138,"-","|",COLUMNS($B:C))),FIND("|",SUBSTITUTE($B138&amp;"-","-","|",COLUMNS($B:C)))-FIND("|",SUBSTITUTE("-"&amp;$B138,"-","|",COLUMNS($B:C)))),"")</f>
        <v/>
      </c>
    </row>
    <row r="139" spans="1:13">
      <c r="A139" s="1"/>
      <c r="L139" s="9" t="str">
        <f t="array" ref="L139">IFERROR(MID($B139,FIND("|",SUBSTITUTE("-"&amp;$B139,"-","|",COLUMNS($B:B))),FIND("|",SUBSTITUTE($B139&amp;"-","-","|",COLUMNS($B:B)))-FIND("|",SUBSTITUTE("-"&amp;$B139,"-","|",COLUMNS($B:B)))),"")</f>
        <v/>
      </c>
      <c r="M139" s="9" t="str">
        <f t="array" ref="M139">IFERROR(MID($B139,FIND("|",SUBSTITUTE("-"&amp;$B139,"-","|",COLUMNS($B:C))),FIND("|",SUBSTITUTE($B139&amp;"-","-","|",COLUMNS($B:C)))-FIND("|",SUBSTITUTE("-"&amp;$B139,"-","|",COLUMNS($B:C)))),"")</f>
        <v/>
      </c>
    </row>
    <row r="140" spans="1:13">
      <c r="A140" s="1"/>
      <c r="L140" s="9" t="str">
        <f t="array" ref="L140">IFERROR(MID($B140,FIND("|",SUBSTITUTE("-"&amp;$B140,"-","|",COLUMNS($B:B))),FIND("|",SUBSTITUTE($B140&amp;"-","-","|",COLUMNS($B:B)))-FIND("|",SUBSTITUTE("-"&amp;$B140,"-","|",COLUMNS($B:B)))),"")</f>
        <v/>
      </c>
      <c r="M140" s="9" t="str">
        <f t="array" ref="M140">IFERROR(MID($B140,FIND("|",SUBSTITUTE("-"&amp;$B140,"-","|",COLUMNS($B:C))),FIND("|",SUBSTITUTE($B140&amp;"-","-","|",COLUMNS($B:C)))-FIND("|",SUBSTITUTE("-"&amp;$B140,"-","|",COLUMNS($B:C)))),"")</f>
        <v/>
      </c>
    </row>
    <row r="141" spans="1:13">
      <c r="A141" s="1"/>
      <c r="L141" s="9" t="str">
        <f t="array" ref="L141">IFERROR(MID($B141,FIND("|",SUBSTITUTE("-"&amp;$B141,"-","|",COLUMNS($B:B))),FIND("|",SUBSTITUTE($B141&amp;"-","-","|",COLUMNS($B:B)))-FIND("|",SUBSTITUTE("-"&amp;$B141,"-","|",COLUMNS($B:B)))),"")</f>
        <v/>
      </c>
      <c r="M141" s="9" t="str">
        <f t="array" ref="M141">IFERROR(MID($B141,FIND("|",SUBSTITUTE("-"&amp;$B141,"-","|",COLUMNS($B:C))),FIND("|",SUBSTITUTE($B141&amp;"-","-","|",COLUMNS($B:C)))-FIND("|",SUBSTITUTE("-"&amp;$B141,"-","|",COLUMNS($B:C)))),"")</f>
        <v/>
      </c>
    </row>
    <row r="142" spans="1:13">
      <c r="A142" s="1"/>
      <c r="L142" s="9" t="str">
        <f t="array" ref="L142">IFERROR(MID($B142,FIND("|",SUBSTITUTE("-"&amp;$B142,"-","|",COLUMNS($B:B))),FIND("|",SUBSTITUTE($B142&amp;"-","-","|",COLUMNS($B:B)))-FIND("|",SUBSTITUTE("-"&amp;$B142,"-","|",COLUMNS($B:B)))),"")</f>
        <v/>
      </c>
      <c r="M142" s="9" t="str">
        <f t="array" ref="M142">IFERROR(MID($B142,FIND("|",SUBSTITUTE("-"&amp;$B142,"-","|",COLUMNS($B:C))),FIND("|",SUBSTITUTE($B142&amp;"-","-","|",COLUMNS($B:C)))-FIND("|",SUBSTITUTE("-"&amp;$B142,"-","|",COLUMNS($B:C)))),"")</f>
        <v/>
      </c>
    </row>
    <row r="143" spans="1:13">
      <c r="A143" s="1"/>
      <c r="L143" s="9" t="str">
        <f t="array" ref="L143">IFERROR(MID($B143,FIND("|",SUBSTITUTE("-"&amp;$B143,"-","|",COLUMNS($B:B))),FIND("|",SUBSTITUTE($B143&amp;"-","-","|",COLUMNS($B:B)))-FIND("|",SUBSTITUTE("-"&amp;$B143,"-","|",COLUMNS($B:B)))),"")</f>
        <v/>
      </c>
      <c r="M143" s="9" t="str">
        <f t="array" ref="M143">IFERROR(MID($B143,FIND("|",SUBSTITUTE("-"&amp;$B143,"-","|",COLUMNS($B:C))),FIND("|",SUBSTITUTE($B143&amp;"-","-","|",COLUMNS($B:C)))-FIND("|",SUBSTITUTE("-"&amp;$B143,"-","|",COLUMNS($B:C)))),"")</f>
        <v/>
      </c>
    </row>
    <row r="144" spans="1:13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  <row r="620" spans="1:1">
      <c r="A620" s="1"/>
    </row>
    <row r="621" spans="1:1">
      <c r="A621" s="1"/>
    </row>
    <row r="622" spans="1:1">
      <c r="A622" s="1"/>
    </row>
    <row r="623" spans="1:1">
      <c r="A623" s="1"/>
    </row>
    <row r="624" spans="1:1">
      <c r="A624" s="1"/>
    </row>
    <row r="625" spans="1:1">
      <c r="A625" s="1"/>
    </row>
    <row r="626" spans="1:1">
      <c r="A626" s="1"/>
    </row>
    <row r="627" spans="1:1">
      <c r="A627" s="1"/>
    </row>
    <row r="628" spans="1:1">
      <c r="A628" s="1"/>
    </row>
    <row r="629" spans="1:1">
      <c r="A629" s="1"/>
    </row>
    <row r="630" spans="1:1">
      <c r="A630" s="1"/>
    </row>
    <row r="631" spans="1:1">
      <c r="A631" s="1"/>
    </row>
    <row r="632" spans="1:1">
      <c r="A632" s="1"/>
    </row>
    <row r="633" spans="1:1">
      <c r="A633" s="1"/>
    </row>
    <row r="634" spans="1:1">
      <c r="A634" s="1"/>
    </row>
    <row r="635" spans="1:1">
      <c r="A635" s="1"/>
    </row>
    <row r="636" spans="1:1">
      <c r="A636" s="1"/>
    </row>
    <row r="637" spans="1:1">
      <c r="A637" s="1"/>
    </row>
    <row r="638" spans="1:1">
      <c r="A638" s="1"/>
    </row>
    <row r="639" spans="1:1">
      <c r="A639" s="1"/>
    </row>
    <row r="640" spans="1:1">
      <c r="A640" s="1"/>
    </row>
    <row r="641" spans="1:1">
      <c r="A641" s="1"/>
    </row>
    <row r="642" spans="1:1">
      <c r="A642" s="1"/>
    </row>
    <row r="643" spans="1:1">
      <c r="A643" s="1"/>
    </row>
    <row r="644" spans="1:1">
      <c r="A644" s="1"/>
    </row>
    <row r="645" spans="1:1">
      <c r="A645" s="1"/>
    </row>
    <row r="646" spans="1:1">
      <c r="A646" s="1"/>
    </row>
    <row r="647" spans="1:1">
      <c r="A647" s="1"/>
    </row>
    <row r="648" spans="1:1">
      <c r="A648" s="1"/>
    </row>
    <row r="649" spans="1:1">
      <c r="A649" s="1"/>
    </row>
    <row r="650" spans="1:1">
      <c r="A650" s="1"/>
    </row>
    <row r="651" spans="1:1">
      <c r="A651" s="1"/>
    </row>
    <row r="652" spans="1:1">
      <c r="A652" s="1"/>
    </row>
    <row r="653" spans="1:1">
      <c r="A653" s="1"/>
    </row>
    <row r="654" spans="1:1">
      <c r="A654" s="1"/>
    </row>
    <row r="655" spans="1:1">
      <c r="A655" s="1"/>
    </row>
    <row r="656" spans="1:1">
      <c r="A656" s="1"/>
    </row>
    <row r="657" spans="1:1">
      <c r="A657" s="1"/>
    </row>
    <row r="658" spans="1:1">
      <c r="A658" s="1"/>
    </row>
    <row r="659" spans="1:1">
      <c r="A659" s="1"/>
    </row>
    <row r="660" spans="1:1">
      <c r="A660" s="1"/>
    </row>
    <row r="661" spans="1:1">
      <c r="A661" s="1"/>
    </row>
    <row r="662" spans="1:1">
      <c r="A662" s="1"/>
    </row>
    <row r="663" spans="1:1">
      <c r="A663" s="1"/>
    </row>
    <row r="664" spans="1:1">
      <c r="A664" s="1"/>
    </row>
    <row r="665" spans="1:1">
      <c r="A665" s="1"/>
    </row>
    <row r="666" spans="1:1">
      <c r="A666" s="1"/>
    </row>
    <row r="667" spans="1:1">
      <c r="A667" s="1"/>
    </row>
    <row r="668" spans="1:1">
      <c r="A668" s="1"/>
    </row>
    <row r="669" spans="1:1">
      <c r="A669" s="1"/>
    </row>
    <row r="670" spans="1:1">
      <c r="A670" s="1"/>
    </row>
    <row r="671" spans="1:1">
      <c r="A671" s="1"/>
    </row>
    <row r="672" spans="1:1">
      <c r="A672" s="1"/>
    </row>
    <row r="673" spans="1:1">
      <c r="A673" s="1"/>
    </row>
    <row r="674" spans="1:1">
      <c r="A674" s="1"/>
    </row>
    <row r="675" spans="1:1">
      <c r="A675" s="1"/>
    </row>
    <row r="676" spans="1:1">
      <c r="A676" s="1"/>
    </row>
    <row r="677" spans="1:1">
      <c r="A677" s="1"/>
    </row>
    <row r="678" spans="1:1">
      <c r="A678" s="1"/>
    </row>
    <row r="679" spans="1:1">
      <c r="A679" s="1"/>
    </row>
    <row r="680" spans="1:1">
      <c r="A680" s="1"/>
    </row>
    <row r="681" spans="1:1">
      <c r="A681" s="1"/>
    </row>
    <row r="682" spans="1:1">
      <c r="A682" s="1"/>
    </row>
    <row r="683" spans="1:1">
      <c r="A683" s="1"/>
    </row>
    <row r="684" spans="1:1">
      <c r="A684" s="1"/>
    </row>
    <row r="685" spans="1:1">
      <c r="A685" s="1"/>
    </row>
    <row r="686" spans="1:1">
      <c r="A686" s="1"/>
    </row>
    <row r="687" spans="1:1">
      <c r="A687" s="1"/>
    </row>
    <row r="688" spans="1:1">
      <c r="A688" s="1"/>
    </row>
    <row r="689" spans="1:1">
      <c r="A689" s="1"/>
    </row>
    <row r="690" spans="1:1">
      <c r="A690" s="1"/>
    </row>
    <row r="691" spans="1:1">
      <c r="A691" s="1"/>
    </row>
    <row r="692" spans="1:1">
      <c r="A692" s="1"/>
    </row>
    <row r="693" spans="1:1">
      <c r="A693" s="1"/>
    </row>
    <row r="694" spans="1:1">
      <c r="A694" s="1"/>
    </row>
    <row r="695" spans="1:1">
      <c r="A695" s="1"/>
    </row>
    <row r="696" spans="1:1">
      <c r="A696" s="1"/>
    </row>
    <row r="697" spans="1:1">
      <c r="A697" s="1"/>
    </row>
    <row r="698" spans="1:1">
      <c r="A698" s="1"/>
    </row>
    <row r="699" spans="1:1">
      <c r="A699" s="1"/>
    </row>
    <row r="700" spans="1:1">
      <c r="A700" s="1"/>
    </row>
    <row r="701" spans="1:1">
      <c r="A701" s="1"/>
    </row>
    <row r="702" spans="1:1">
      <c r="A702" s="1"/>
    </row>
    <row r="703" spans="1:1">
      <c r="A703" s="1"/>
    </row>
    <row r="704" spans="1:1">
      <c r="A704" s="1"/>
    </row>
    <row r="705" spans="1:1">
      <c r="A705" s="1"/>
    </row>
    <row r="706" spans="1:1">
      <c r="A706" s="1"/>
    </row>
    <row r="707" spans="1:1">
      <c r="A707" s="1"/>
    </row>
    <row r="708" spans="1:1">
      <c r="A708" s="1"/>
    </row>
    <row r="709" spans="1:1">
      <c r="A709" s="1"/>
    </row>
    <row r="710" spans="1:1">
      <c r="A710" s="1"/>
    </row>
    <row r="711" spans="1:1">
      <c r="A711" s="1"/>
    </row>
    <row r="712" spans="1:1">
      <c r="A712" s="1"/>
    </row>
    <row r="713" spans="1:1">
      <c r="A713" s="1"/>
    </row>
    <row r="714" spans="1:1">
      <c r="A714" s="1"/>
    </row>
    <row r="715" spans="1:1">
      <c r="A715" s="1"/>
    </row>
    <row r="716" spans="1:1">
      <c r="A716" s="1"/>
    </row>
    <row r="717" spans="1:1">
      <c r="A717" s="1"/>
    </row>
    <row r="718" spans="1:1">
      <c r="A718" s="1"/>
    </row>
    <row r="719" spans="1:1">
      <c r="A719" s="1"/>
    </row>
    <row r="720" spans="1:1">
      <c r="A720" s="1"/>
    </row>
    <row r="721" spans="1:1">
      <c r="A721" s="1"/>
    </row>
    <row r="722" spans="1:1">
      <c r="A722" s="1"/>
    </row>
    <row r="723" spans="1:1">
      <c r="A723" s="1"/>
    </row>
    <row r="724" spans="1:1">
      <c r="A724" s="1"/>
    </row>
    <row r="725" spans="1:1">
      <c r="A725" s="1"/>
    </row>
    <row r="726" spans="1:1">
      <c r="A726" s="1"/>
    </row>
    <row r="727" spans="1:1">
      <c r="A727" s="1"/>
    </row>
    <row r="728" spans="1:1">
      <c r="A728" s="1"/>
    </row>
    <row r="729" spans="1:1">
      <c r="A729" s="1"/>
    </row>
    <row r="730" spans="1:1">
      <c r="A730" s="1"/>
    </row>
    <row r="731" spans="1:1">
      <c r="A731" s="1"/>
    </row>
    <row r="732" spans="1:1">
      <c r="A732" s="1"/>
    </row>
    <row r="733" spans="1:1">
      <c r="A733" s="1"/>
    </row>
    <row r="734" spans="1:1">
      <c r="A734" s="1"/>
    </row>
    <row r="735" spans="1:1">
      <c r="A735" s="1"/>
    </row>
    <row r="736" spans="1:1">
      <c r="A736" s="1"/>
    </row>
    <row r="737" spans="1:1">
      <c r="A737" s="1"/>
    </row>
    <row r="738" spans="1:1">
      <c r="A738" s="1"/>
    </row>
    <row r="739" spans="1:1">
      <c r="A739" s="1"/>
    </row>
    <row r="740" spans="1:1">
      <c r="A740" s="1"/>
    </row>
    <row r="741" spans="1:1">
      <c r="A741" s="1"/>
    </row>
    <row r="742" spans="1:1">
      <c r="A742" s="1"/>
    </row>
    <row r="743" spans="1:1">
      <c r="A743" s="1"/>
    </row>
    <row r="744" spans="1:1">
      <c r="A744" s="1"/>
    </row>
    <row r="745" spans="1:1">
      <c r="A745" s="1"/>
    </row>
    <row r="746" spans="1:1">
      <c r="A746" s="1"/>
    </row>
    <row r="747" spans="1:1">
      <c r="A747" s="1"/>
    </row>
    <row r="748" spans="1:1">
      <c r="A748" s="1"/>
    </row>
    <row r="749" spans="1:1">
      <c r="A749" s="1"/>
    </row>
    <row r="750" spans="1:1">
      <c r="A750" s="1"/>
    </row>
    <row r="751" spans="1:1">
      <c r="A751" s="1"/>
    </row>
    <row r="752" spans="1:1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  <row r="799" spans="1:1">
      <c r="A799" s="1"/>
    </row>
    <row r="800" spans="1:1">
      <c r="A800" s="1"/>
    </row>
    <row r="801" spans="1:1">
      <c r="A801" s="1"/>
    </row>
    <row r="802" spans="1:1">
      <c r="A802" s="1"/>
    </row>
    <row r="803" spans="1:1">
      <c r="A803" s="1"/>
    </row>
    <row r="804" spans="1:1">
      <c r="A804" s="1"/>
    </row>
    <row r="805" spans="1:1">
      <c r="A805" s="1"/>
    </row>
    <row r="806" spans="1:1">
      <c r="A806" s="1"/>
    </row>
    <row r="807" spans="1:1">
      <c r="A807" s="1"/>
    </row>
    <row r="808" spans="1:1">
      <c r="A808" s="1"/>
    </row>
    <row r="809" spans="1:1">
      <c r="A809" s="1"/>
    </row>
    <row r="810" spans="1:1">
      <c r="A810" s="1"/>
    </row>
    <row r="811" spans="1:1">
      <c r="A811" s="1"/>
    </row>
    <row r="812" spans="1:1">
      <c r="A812" s="1"/>
    </row>
    <row r="813" spans="1:1">
      <c r="A813" s="1"/>
    </row>
    <row r="814" spans="1:1">
      <c r="A814" s="1"/>
    </row>
    <row r="815" spans="1:1">
      <c r="A815" s="1"/>
    </row>
    <row r="816" spans="1:1">
      <c r="A816" s="1"/>
    </row>
    <row r="817" spans="1:1">
      <c r="A817" s="1"/>
    </row>
    <row r="818" spans="1:1">
      <c r="A818" s="1"/>
    </row>
    <row r="819" spans="1:1">
      <c r="A819" s="1"/>
    </row>
    <row r="820" spans="1:1">
      <c r="A820" s="1"/>
    </row>
    <row r="821" spans="1:1">
      <c r="A821" s="1"/>
    </row>
    <row r="822" spans="1:1">
      <c r="A822" s="1"/>
    </row>
    <row r="823" spans="1:1">
      <c r="A823" s="1"/>
    </row>
    <row r="824" spans="1:1">
      <c r="A824" s="1"/>
    </row>
    <row r="825" spans="1:1">
      <c r="A825" s="1"/>
    </row>
    <row r="826" spans="1:1">
      <c r="A826" s="1"/>
    </row>
    <row r="827" spans="1:1">
      <c r="A827" s="1"/>
    </row>
    <row r="828" spans="1:1">
      <c r="A828" s="1"/>
    </row>
    <row r="829" spans="1:1">
      <c r="A829" s="1"/>
    </row>
    <row r="830" spans="1:1">
      <c r="A830" s="1"/>
    </row>
    <row r="831" spans="1:1">
      <c r="A831" s="1"/>
    </row>
    <row r="832" spans="1:1">
      <c r="A832" s="1"/>
    </row>
    <row r="833" spans="1:1">
      <c r="A833" s="1"/>
    </row>
    <row r="834" spans="1:1">
      <c r="A834" s="1"/>
    </row>
    <row r="835" spans="1:1">
      <c r="A835" s="1"/>
    </row>
    <row r="836" spans="1:1">
      <c r="A836" s="1"/>
    </row>
    <row r="837" spans="1:1">
      <c r="A837" s="1"/>
    </row>
    <row r="838" spans="1:1">
      <c r="A838" s="1"/>
    </row>
    <row r="839" spans="1:1">
      <c r="A839" s="1"/>
    </row>
    <row r="840" spans="1:1">
      <c r="A840" s="1"/>
    </row>
    <row r="841" spans="1:1">
      <c r="A841" s="1"/>
    </row>
    <row r="842" spans="1:1">
      <c r="A842" s="1"/>
    </row>
    <row r="843" spans="1:1">
      <c r="A843" s="1"/>
    </row>
    <row r="844" spans="1:1">
      <c r="A844" s="1"/>
    </row>
    <row r="845" spans="1:1">
      <c r="A845" s="1"/>
    </row>
    <row r="846" spans="1:1">
      <c r="A846" s="1"/>
    </row>
    <row r="847" spans="1:1">
      <c r="A847" s="1"/>
    </row>
    <row r="848" spans="1:1">
      <c r="A848" s="1"/>
    </row>
    <row r="849" spans="1:1">
      <c r="A849" s="1"/>
    </row>
    <row r="850" spans="1:1">
      <c r="A850" s="1"/>
    </row>
    <row r="851" spans="1:1">
      <c r="A851" s="1"/>
    </row>
    <row r="852" spans="1:1">
      <c r="A852" s="1"/>
    </row>
    <row r="853" spans="1:1">
      <c r="A853" s="1"/>
    </row>
    <row r="854" spans="1:1">
      <c r="A854" s="1"/>
    </row>
    <row r="855" spans="1:1">
      <c r="A855" s="1"/>
    </row>
    <row r="856" spans="1:1">
      <c r="A856" s="1"/>
    </row>
    <row r="857" spans="1:1">
      <c r="A857" s="1"/>
    </row>
    <row r="858" spans="1:1">
      <c r="A858" s="1"/>
    </row>
    <row r="859" spans="1:1">
      <c r="A859" s="1"/>
    </row>
    <row r="860" spans="1:1">
      <c r="A860" s="1"/>
    </row>
    <row r="861" spans="1:1">
      <c r="A861" s="1"/>
    </row>
    <row r="862" spans="1:1">
      <c r="A862" s="1"/>
    </row>
    <row r="863" spans="1:1">
      <c r="A863" s="1"/>
    </row>
    <row r="864" spans="1:1">
      <c r="A864" s="1"/>
    </row>
    <row r="865" spans="1:1">
      <c r="A865" s="1"/>
    </row>
    <row r="866" spans="1:1">
      <c r="A866" s="1"/>
    </row>
    <row r="867" spans="1:1">
      <c r="A867" s="1"/>
    </row>
    <row r="868" spans="1:1">
      <c r="A868" s="1"/>
    </row>
    <row r="869" spans="1:1">
      <c r="A869" s="1"/>
    </row>
    <row r="870" spans="1:1">
      <c r="A870" s="1"/>
    </row>
    <row r="871" spans="1:1">
      <c r="A871" s="1"/>
    </row>
    <row r="872" spans="1:1">
      <c r="A872" s="1"/>
    </row>
    <row r="873" spans="1:1">
      <c r="A873" s="1"/>
    </row>
    <row r="874" spans="1:1">
      <c r="A874" s="1"/>
    </row>
    <row r="875" spans="1:1">
      <c r="A875" s="1"/>
    </row>
    <row r="876" spans="1:1">
      <c r="A876" s="1"/>
    </row>
    <row r="877" spans="1:1">
      <c r="A877" s="1"/>
    </row>
    <row r="878" spans="1:1">
      <c r="A878" s="1"/>
    </row>
    <row r="879" spans="1:1">
      <c r="A879" s="1"/>
    </row>
    <row r="880" spans="1:1">
      <c r="A880" s="1"/>
    </row>
    <row r="881" spans="1:1">
      <c r="A881" s="1"/>
    </row>
    <row r="882" spans="1:1">
      <c r="A882" s="1"/>
    </row>
    <row r="883" spans="1:1">
      <c r="A883" s="1"/>
    </row>
    <row r="884" spans="1:1">
      <c r="A884" s="1"/>
    </row>
    <row r="885" spans="1:1">
      <c r="A885" s="1"/>
    </row>
    <row r="886" spans="1:1">
      <c r="A886" s="1"/>
    </row>
    <row r="887" spans="1:1">
      <c r="A887" s="1"/>
    </row>
    <row r="888" spans="1:1">
      <c r="A888" s="1"/>
    </row>
    <row r="889" spans="1:1">
      <c r="A889" s="1"/>
    </row>
    <row r="890" spans="1:1">
      <c r="A890" s="1"/>
    </row>
    <row r="891" spans="1:1">
      <c r="A891" s="1"/>
    </row>
    <row r="892" spans="1:1">
      <c r="A892" s="1"/>
    </row>
    <row r="893" spans="1:1">
      <c r="A893" s="1"/>
    </row>
    <row r="894" spans="1:1">
      <c r="A894" s="1"/>
    </row>
    <row r="895" spans="1:1">
      <c r="A895" s="1"/>
    </row>
    <row r="896" spans="1:1">
      <c r="A896" s="1"/>
    </row>
    <row r="897" spans="1:1">
      <c r="A897" s="1"/>
    </row>
    <row r="898" spans="1:1">
      <c r="A898" s="1"/>
    </row>
    <row r="899" spans="1:1">
      <c r="A899" s="1"/>
    </row>
    <row r="900" spans="1:1">
      <c r="A900" s="1"/>
    </row>
    <row r="901" spans="1:1">
      <c r="A901" s="1"/>
    </row>
    <row r="902" spans="1:1">
      <c r="A902" s="1"/>
    </row>
    <row r="903" spans="1:1">
      <c r="A903" s="1"/>
    </row>
    <row r="904" spans="1:1">
      <c r="A904" s="1"/>
    </row>
    <row r="905" spans="1:1">
      <c r="A905" s="1"/>
    </row>
    <row r="906" spans="1:1">
      <c r="A906" s="1"/>
    </row>
    <row r="907" spans="1:1">
      <c r="A907" s="1"/>
    </row>
    <row r="908" spans="1:1">
      <c r="A908" s="1"/>
    </row>
    <row r="909" spans="1:1">
      <c r="A909" s="1"/>
    </row>
    <row r="910" spans="1:1">
      <c r="A910" s="1"/>
    </row>
    <row r="911" spans="1:1">
      <c r="A911" s="1"/>
    </row>
    <row r="912" spans="1:1">
      <c r="A912" s="1"/>
    </row>
    <row r="913" spans="1:1">
      <c r="A913" s="1"/>
    </row>
    <row r="914" spans="1:1">
      <c r="A914" s="1"/>
    </row>
    <row r="915" spans="1:1">
      <c r="A915" s="1"/>
    </row>
    <row r="916" spans="1:1">
      <c r="A916" s="1"/>
    </row>
    <row r="917" spans="1:1">
      <c r="A917" s="1"/>
    </row>
    <row r="918" spans="1:1">
      <c r="A918" s="1"/>
    </row>
    <row r="919" spans="1:1">
      <c r="A919" s="1"/>
    </row>
    <row r="920" spans="1:1">
      <c r="A920" s="1"/>
    </row>
    <row r="921" spans="1:1">
      <c r="A921" s="1"/>
    </row>
    <row r="922" spans="1:1">
      <c r="A922" s="1"/>
    </row>
    <row r="923" spans="1:1">
      <c r="A923" s="1"/>
    </row>
    <row r="924" spans="1:1">
      <c r="A924" s="1"/>
    </row>
    <row r="925" spans="1:1">
      <c r="A925" s="1"/>
    </row>
    <row r="926" spans="1:1">
      <c r="A926" s="1"/>
    </row>
    <row r="927" spans="1:1">
      <c r="A927" s="1"/>
    </row>
    <row r="928" spans="1:1">
      <c r="A928" s="1"/>
    </row>
    <row r="929" spans="1:1">
      <c r="A929" s="1"/>
    </row>
    <row r="930" spans="1:1">
      <c r="A930" s="1"/>
    </row>
    <row r="931" spans="1:1">
      <c r="A931" s="1"/>
    </row>
    <row r="932" spans="1:1">
      <c r="A932" s="1"/>
    </row>
    <row r="933" spans="1:1">
      <c r="A933" s="1"/>
    </row>
    <row r="934" spans="1:1">
      <c r="A934" s="1"/>
    </row>
    <row r="935" spans="1:1">
      <c r="A935" s="1"/>
    </row>
    <row r="936" spans="1:1">
      <c r="A936" s="1"/>
    </row>
    <row r="937" spans="1:1">
      <c r="A937" s="1"/>
    </row>
    <row r="938" spans="1:1">
      <c r="A938" s="1"/>
    </row>
    <row r="939" spans="1:1">
      <c r="A939" s="1"/>
    </row>
    <row r="940" spans="1:1">
      <c r="A940" s="1"/>
    </row>
    <row r="941" spans="1:1">
      <c r="A941" s="1"/>
    </row>
    <row r="942" spans="1:1">
      <c r="A942" s="1"/>
    </row>
    <row r="943" spans="1:1">
      <c r="A943" s="1"/>
    </row>
    <row r="944" spans="1:1">
      <c r="A944" s="1"/>
    </row>
    <row r="945" spans="1:1">
      <c r="A945" s="1"/>
    </row>
    <row r="946" spans="1:1">
      <c r="A946" s="1"/>
    </row>
    <row r="947" spans="1:1">
      <c r="A947" s="1"/>
    </row>
    <row r="948" spans="1:1">
      <c r="A948" s="1"/>
    </row>
    <row r="949" spans="1:1">
      <c r="A949" s="1"/>
    </row>
    <row r="950" spans="1:1">
      <c r="A950" s="1"/>
    </row>
    <row r="951" spans="1:1">
      <c r="A951" s="1"/>
    </row>
    <row r="952" spans="1:1">
      <c r="A952" s="1"/>
    </row>
    <row r="953" spans="1:1">
      <c r="A953" s="1"/>
    </row>
    <row r="954" spans="1:1">
      <c r="A954" s="1"/>
    </row>
    <row r="955" spans="1:1">
      <c r="A955" s="1"/>
    </row>
    <row r="956" spans="1:1">
      <c r="A956" s="1"/>
    </row>
    <row r="957" spans="1:1">
      <c r="A957" s="1"/>
    </row>
    <row r="958" spans="1:1">
      <c r="A958" s="1"/>
    </row>
    <row r="959" spans="1:1">
      <c r="A959" s="1"/>
    </row>
    <row r="960" spans="1:1">
      <c r="A960" s="1"/>
    </row>
    <row r="961" spans="1:1">
      <c r="A961" s="1"/>
    </row>
    <row r="962" spans="1:1">
      <c r="A962" s="1"/>
    </row>
    <row r="963" spans="1:1">
      <c r="A963" s="1"/>
    </row>
    <row r="964" spans="1:1">
      <c r="A964" s="1"/>
    </row>
    <row r="965" spans="1:1">
      <c r="A965" s="1"/>
    </row>
    <row r="966" spans="1:1">
      <c r="A966" s="1"/>
    </row>
    <row r="967" spans="1:1">
      <c r="A967" s="1"/>
    </row>
    <row r="968" spans="1:1">
      <c r="A968" s="1"/>
    </row>
    <row r="969" spans="1:1">
      <c r="A969" s="1"/>
    </row>
    <row r="970" spans="1:1">
      <c r="A970" s="1"/>
    </row>
    <row r="971" spans="1:1">
      <c r="A971" s="1"/>
    </row>
    <row r="972" spans="1:1">
      <c r="A972" s="1"/>
    </row>
    <row r="973" spans="1:1">
      <c r="A973" s="1"/>
    </row>
    <row r="974" spans="1:1">
      <c r="A974" s="1"/>
    </row>
    <row r="975" spans="1:1">
      <c r="A975" s="1"/>
    </row>
    <row r="976" spans="1:1">
      <c r="A976" s="1"/>
    </row>
    <row r="977" spans="1:1">
      <c r="A977" s="1"/>
    </row>
    <row r="978" spans="1:1">
      <c r="A978" s="1"/>
    </row>
    <row r="979" spans="1:1">
      <c r="A979" s="1"/>
    </row>
    <row r="980" spans="1:1">
      <c r="A980" s="1"/>
    </row>
    <row r="981" spans="1:1">
      <c r="A981" s="1"/>
    </row>
    <row r="982" spans="1:1">
      <c r="A982" s="1"/>
    </row>
    <row r="983" spans="1:1">
      <c r="A983" s="1"/>
    </row>
    <row r="984" spans="1:1">
      <c r="A984" s="1"/>
    </row>
    <row r="985" spans="1:1">
      <c r="A985" s="1"/>
    </row>
    <row r="986" spans="1:1">
      <c r="A986" s="1"/>
    </row>
    <row r="987" spans="1:1">
      <c r="A987" s="1"/>
    </row>
    <row r="988" spans="1:1">
      <c r="A988" s="1"/>
    </row>
    <row r="989" spans="1:1">
      <c r="A989" s="1"/>
    </row>
    <row r="990" spans="1:1">
      <c r="A990" s="1"/>
    </row>
    <row r="991" spans="1:1">
      <c r="A991" s="1"/>
    </row>
    <row r="992" spans="1:1">
      <c r="A992" s="1"/>
    </row>
    <row r="993" spans="1:1">
      <c r="A993" s="1"/>
    </row>
    <row r="994" spans="1:1">
      <c r="A994" s="1"/>
    </row>
    <row r="995" spans="1:1">
      <c r="A995" s="1"/>
    </row>
    <row r="996" spans="1:1">
      <c r="A996" s="1"/>
    </row>
    <row r="997" spans="1:1">
      <c r="A997" s="1"/>
    </row>
    <row r="998" spans="1:1">
      <c r="A998" s="1"/>
    </row>
    <row r="999" spans="1:1">
      <c r="A999" s="1"/>
    </row>
    <row r="1000" spans="1:1">
      <c r="A1000" s="1"/>
    </row>
    <row r="1001" spans="1:1">
      <c r="A1001" s="1"/>
    </row>
    <row r="1002" spans="1:1">
      <c r="A1002" s="1"/>
    </row>
    <row r="1003" spans="1:1">
      <c r="A1003" s="1"/>
    </row>
    <row r="1004" spans="1:1">
      <c r="A1004" s="1"/>
    </row>
    <row r="1005" spans="1:1">
      <c r="A1005" s="1"/>
    </row>
    <row r="1006" spans="1:1">
      <c r="A1006" s="1"/>
    </row>
    <row r="1007" spans="1:1">
      <c r="A1007" s="1"/>
    </row>
    <row r="1008" spans="1:1">
      <c r="A1008" s="1"/>
    </row>
    <row r="1009" spans="1:1">
      <c r="A1009" s="1"/>
    </row>
    <row r="1010" spans="1:1">
      <c r="A1010" s="1"/>
    </row>
    <row r="1011" spans="1:1">
      <c r="A1011" s="1"/>
    </row>
    <row r="1012" spans="1:1">
      <c r="A1012" s="1"/>
    </row>
    <row r="1013" spans="1:1">
      <c r="A1013" s="1"/>
    </row>
    <row r="1014" spans="1:1">
      <c r="A1014" s="1"/>
    </row>
    <row r="1015" spans="1:1">
      <c r="A1015" s="1"/>
    </row>
    <row r="1016" spans="1:1">
      <c r="A1016" s="1"/>
    </row>
    <row r="1017" spans="1:1">
      <c r="A1017" s="1"/>
    </row>
    <row r="1018" spans="1:1">
      <c r="A1018" s="1"/>
    </row>
    <row r="1019" spans="1:1">
      <c r="A1019" s="1"/>
    </row>
    <row r="1020" spans="1:1">
      <c r="A1020" s="1"/>
    </row>
    <row r="1021" spans="1:1">
      <c r="A1021" s="1"/>
    </row>
    <row r="1022" spans="1:1">
      <c r="A1022" s="1"/>
    </row>
    <row r="1023" spans="1:1">
      <c r="A1023" s="1"/>
    </row>
    <row r="1024" spans="1:1">
      <c r="A1024" s="1"/>
    </row>
    <row r="1025" spans="1:1">
      <c r="A1025" s="1"/>
    </row>
    <row r="1026" spans="1:1">
      <c r="A1026" s="1"/>
    </row>
    <row r="1027" spans="1:1">
      <c r="A1027" s="1"/>
    </row>
    <row r="1028" spans="1:1">
      <c r="A1028" s="1"/>
    </row>
    <row r="1029" spans="1:1">
      <c r="A1029" s="1"/>
    </row>
    <row r="1030" spans="1:1">
      <c r="A1030" s="1"/>
    </row>
    <row r="1031" spans="1:1">
      <c r="A1031" s="1"/>
    </row>
    <row r="1032" spans="1:1">
      <c r="A1032" s="1"/>
    </row>
    <row r="1033" spans="1:1">
      <c r="A1033" s="1"/>
    </row>
    <row r="1034" spans="1:1">
      <c r="A1034" s="1"/>
    </row>
    <row r="1035" spans="1:1">
      <c r="A1035" s="1"/>
    </row>
    <row r="1036" spans="1:1">
      <c r="A1036" s="1"/>
    </row>
    <row r="1037" spans="1:1">
      <c r="A1037" s="1"/>
    </row>
    <row r="1038" spans="1:1">
      <c r="A1038" s="1"/>
    </row>
    <row r="1039" spans="1:1">
      <c r="A1039" s="1"/>
    </row>
    <row r="1040" spans="1:1">
      <c r="A1040" s="1"/>
    </row>
    <row r="1041" spans="1:1">
      <c r="A1041" s="1"/>
    </row>
    <row r="1042" spans="1:1">
      <c r="A1042" s="1"/>
    </row>
    <row r="1043" spans="1:1">
      <c r="A1043" s="1"/>
    </row>
    <row r="1044" spans="1:1">
      <c r="A1044" s="1"/>
    </row>
    <row r="1045" spans="1:1">
      <c r="A1045" s="1"/>
    </row>
    <row r="1046" spans="1:1">
      <c r="A1046" s="1"/>
    </row>
    <row r="1047" spans="1:1">
      <c r="A1047" s="1"/>
    </row>
    <row r="1048" spans="1:1">
      <c r="A1048" s="1"/>
    </row>
    <row r="1049" spans="1:1">
      <c r="A1049" s="1"/>
    </row>
    <row r="1050" spans="1:1">
      <c r="A1050" s="1"/>
    </row>
    <row r="1051" spans="1:1">
      <c r="A1051" s="1"/>
    </row>
    <row r="1052" spans="1:1">
      <c r="A1052" s="1"/>
    </row>
    <row r="1053" spans="1:1">
      <c r="A1053" s="1"/>
    </row>
    <row r="1054" spans="1:1">
      <c r="A1054" s="1"/>
    </row>
    <row r="1055" spans="1:1">
      <c r="A1055" s="1"/>
    </row>
    <row r="1056" spans="1:1">
      <c r="A1056" s="1"/>
    </row>
    <row r="1057" spans="1:1">
      <c r="A1057" s="1"/>
    </row>
    <row r="1058" spans="1:1">
      <c r="A1058" s="1"/>
    </row>
    <row r="1059" spans="1:1">
      <c r="A1059" s="1"/>
    </row>
    <row r="1060" spans="1:1">
      <c r="A1060" s="1"/>
    </row>
    <row r="1061" spans="1:1">
      <c r="A1061" s="1"/>
    </row>
    <row r="1062" spans="1:1">
      <c r="A1062" s="1"/>
    </row>
    <row r="1063" spans="1:1">
      <c r="A1063" s="1"/>
    </row>
    <row r="1064" spans="1:1">
      <c r="A1064" s="1"/>
    </row>
    <row r="1065" spans="1:1">
      <c r="A1065" s="1"/>
    </row>
    <row r="1066" spans="1:1">
      <c r="A1066" s="1"/>
    </row>
    <row r="1067" spans="1:1">
      <c r="A1067" s="1"/>
    </row>
    <row r="1068" spans="1:1">
      <c r="A1068" s="1"/>
    </row>
    <row r="1069" spans="1:1">
      <c r="A1069" s="1"/>
    </row>
    <row r="1070" spans="1:1">
      <c r="A1070" s="1"/>
    </row>
    <row r="1071" spans="1:1">
      <c r="A1071" s="1"/>
    </row>
    <row r="1072" spans="1:1">
      <c r="A1072" s="1"/>
    </row>
    <row r="1073" spans="1:1">
      <c r="A1073" s="1"/>
    </row>
    <row r="1074" spans="1:1">
      <c r="A1074" s="1"/>
    </row>
    <row r="1075" spans="1:1">
      <c r="A1075" s="1"/>
    </row>
    <row r="1076" spans="1:1">
      <c r="A1076" s="1"/>
    </row>
    <row r="1077" spans="1:1">
      <c r="A1077" s="1"/>
    </row>
    <row r="1078" spans="1:1">
      <c r="A1078" s="1"/>
    </row>
    <row r="1079" spans="1:1">
      <c r="A1079" s="1"/>
    </row>
    <row r="1080" spans="1:1">
      <c r="A1080" s="1"/>
    </row>
    <row r="1081" spans="1:1">
      <c r="A1081" s="1"/>
    </row>
    <row r="1082" spans="1:1">
      <c r="A1082" s="1"/>
    </row>
    <row r="1083" spans="1:1">
      <c r="A1083" s="1"/>
    </row>
    <row r="1084" spans="1:1">
      <c r="A1084" s="1"/>
    </row>
    <row r="1085" spans="1:1">
      <c r="A1085" s="1"/>
    </row>
    <row r="1086" spans="1:1">
      <c r="A1086" s="1"/>
    </row>
    <row r="1087" spans="1:1">
      <c r="A1087" s="1"/>
    </row>
    <row r="1088" spans="1:1">
      <c r="A1088" s="1"/>
    </row>
    <row r="1089" spans="1:1">
      <c r="A1089" s="1"/>
    </row>
    <row r="1090" spans="1:1">
      <c r="A1090" s="1"/>
    </row>
    <row r="1091" spans="1:1">
      <c r="A1091" s="1"/>
    </row>
    <row r="1092" spans="1:1">
      <c r="A1092" s="1"/>
    </row>
    <row r="1093" spans="1:1">
      <c r="A1093" s="1"/>
    </row>
    <row r="1094" spans="1:1">
      <c r="A1094" s="1"/>
    </row>
    <row r="1095" spans="1:1">
      <c r="A1095" s="1"/>
    </row>
    <row r="1096" spans="1:1">
      <c r="A1096" s="1"/>
    </row>
    <row r="1097" spans="1:1">
      <c r="A1097" s="1"/>
    </row>
    <row r="1098" spans="1:1">
      <c r="A1098" s="1"/>
    </row>
    <row r="1099" spans="1:1">
      <c r="A1099" s="1"/>
    </row>
    <row r="1100" spans="1:1">
      <c r="A1100" s="1"/>
    </row>
    <row r="1101" spans="1:1">
      <c r="A1101" s="1"/>
    </row>
    <row r="1102" spans="1:1">
      <c r="A1102" s="1"/>
    </row>
    <row r="1103" spans="1:1">
      <c r="A1103" s="1"/>
    </row>
    <row r="1104" spans="1:1">
      <c r="A1104" s="1"/>
    </row>
    <row r="1105" spans="1:1">
      <c r="A1105" s="1"/>
    </row>
    <row r="1106" spans="1:1">
      <c r="A1106" s="1"/>
    </row>
    <row r="1107" spans="1:1">
      <c r="A1107" s="1"/>
    </row>
    <row r="1108" spans="1:1">
      <c r="A1108" s="1"/>
    </row>
    <row r="1109" spans="1:1">
      <c r="A1109" s="1"/>
    </row>
    <row r="1110" spans="1:1">
      <c r="A1110" s="1"/>
    </row>
    <row r="1111" spans="1:1">
      <c r="A1111" s="1"/>
    </row>
    <row r="1112" spans="1:1">
      <c r="A1112" s="1"/>
    </row>
    <row r="1113" spans="1:1">
      <c r="A1113" s="1"/>
    </row>
    <row r="1114" spans="1:1">
      <c r="A1114" s="1"/>
    </row>
    <row r="1115" spans="1:1">
      <c r="A1115" s="1"/>
    </row>
    <row r="1116" spans="1:1">
      <c r="A1116" s="1"/>
    </row>
    <row r="1117" spans="1:1">
      <c r="A1117" s="1"/>
    </row>
    <row r="1118" spans="1:1">
      <c r="A1118" s="1"/>
    </row>
    <row r="1119" spans="1:1">
      <c r="A1119" s="1"/>
    </row>
    <row r="1120" spans="1:1">
      <c r="A1120" s="1"/>
    </row>
    <row r="1121" spans="1:1">
      <c r="A1121" s="1"/>
    </row>
    <row r="1122" spans="1:1">
      <c r="A1122" s="1"/>
    </row>
    <row r="1123" spans="1:1">
      <c r="A1123" s="1"/>
    </row>
    <row r="1124" spans="1:1">
      <c r="A1124" s="1"/>
    </row>
    <row r="1125" spans="1:1">
      <c r="A1125" s="1"/>
    </row>
    <row r="1126" spans="1:1">
      <c r="A1126" s="1"/>
    </row>
    <row r="1127" spans="1:1">
      <c r="A1127" s="1"/>
    </row>
    <row r="1128" spans="1:1">
      <c r="A1128" s="1"/>
    </row>
    <row r="1129" spans="1:1">
      <c r="A1129" s="1"/>
    </row>
    <row r="1130" spans="1:1">
      <c r="A1130" s="1"/>
    </row>
    <row r="1131" spans="1:1">
      <c r="A1131" s="1"/>
    </row>
    <row r="1132" spans="1:1">
      <c r="A1132" s="1"/>
    </row>
    <row r="1133" spans="1:1">
      <c r="A1133" s="1"/>
    </row>
    <row r="1134" spans="1:1">
      <c r="A1134" s="1"/>
    </row>
    <row r="1135" spans="1:1">
      <c r="A1135" s="1"/>
    </row>
    <row r="1136" spans="1:1">
      <c r="A1136" s="1"/>
    </row>
    <row r="1137" spans="1:1">
      <c r="A1137" s="1"/>
    </row>
    <row r="1138" spans="1:1">
      <c r="A1138" s="1"/>
    </row>
    <row r="1139" spans="1:1">
      <c r="A1139" s="1"/>
    </row>
    <row r="1140" spans="1:1">
      <c r="A1140" s="1"/>
    </row>
    <row r="1141" spans="1:1">
      <c r="A1141" s="1"/>
    </row>
    <row r="1142" spans="1:1">
      <c r="A1142" s="1"/>
    </row>
    <row r="1143" spans="1:1">
      <c r="A1143" s="1"/>
    </row>
    <row r="1144" spans="1:1">
      <c r="A1144" s="1"/>
    </row>
    <row r="1145" spans="1:1">
      <c r="A1145" s="1"/>
    </row>
    <row r="1146" spans="1:1">
      <c r="A1146" s="1"/>
    </row>
    <row r="1147" spans="1:1">
      <c r="A1147" s="1"/>
    </row>
    <row r="1148" spans="1:1">
      <c r="A1148" s="1"/>
    </row>
    <row r="1149" spans="1:1">
      <c r="A1149" s="1"/>
    </row>
    <row r="1150" spans="1:1">
      <c r="A1150" s="1"/>
    </row>
    <row r="1151" spans="1:1">
      <c r="A1151" s="1"/>
    </row>
    <row r="1152" spans="1:1">
      <c r="A1152" s="1"/>
    </row>
    <row r="1153" spans="1:1">
      <c r="A1153" s="1"/>
    </row>
    <row r="1154" spans="1:1">
      <c r="A1154" s="1"/>
    </row>
    <row r="1155" spans="1:1">
      <c r="A1155" s="1"/>
    </row>
    <row r="1156" spans="1:1">
      <c r="A1156" s="1"/>
    </row>
    <row r="1157" spans="1:1">
      <c r="A1157" s="1"/>
    </row>
    <row r="1158" spans="1:1">
      <c r="A1158" s="1"/>
    </row>
    <row r="1159" spans="1:1">
      <c r="A1159" s="1"/>
    </row>
    <row r="1160" spans="1:1">
      <c r="A1160" s="1"/>
    </row>
    <row r="1161" spans="1:1">
      <c r="A1161" s="1"/>
    </row>
    <row r="1162" spans="1:1">
      <c r="A1162" s="1"/>
    </row>
    <row r="1163" spans="1:1">
      <c r="A1163" s="1"/>
    </row>
    <row r="1164" spans="1:1">
      <c r="A1164" s="1"/>
    </row>
    <row r="1165" spans="1:1">
      <c r="A1165" s="1"/>
    </row>
    <row r="1166" spans="1:1">
      <c r="A1166" s="1"/>
    </row>
    <row r="1167" spans="1:1">
      <c r="A1167" s="1"/>
    </row>
    <row r="1168" spans="1:1">
      <c r="A1168" s="1"/>
    </row>
    <row r="1169" spans="1:1">
      <c r="A1169" s="1"/>
    </row>
    <row r="1170" spans="1:1">
      <c r="A1170" s="1"/>
    </row>
    <row r="1171" spans="1:1">
      <c r="A1171" s="1"/>
    </row>
    <row r="1172" spans="1:1">
      <c r="A1172" s="1"/>
    </row>
    <row r="1173" spans="1:1">
      <c r="A1173" s="1"/>
    </row>
    <row r="1174" spans="1:1">
      <c r="A1174" s="1"/>
    </row>
    <row r="1175" spans="1:1">
      <c r="A1175" s="1"/>
    </row>
    <row r="1176" spans="1:1">
      <c r="A1176" s="1"/>
    </row>
    <row r="1177" spans="1:1">
      <c r="A1177" s="1"/>
    </row>
    <row r="1178" spans="1:1">
      <c r="A1178" s="1"/>
    </row>
    <row r="1179" spans="1:1">
      <c r="A1179" s="1"/>
    </row>
    <row r="1180" spans="1:1">
      <c r="A1180" s="1"/>
    </row>
    <row r="1181" spans="1:1">
      <c r="A1181" s="1"/>
    </row>
    <row r="1182" spans="1:1">
      <c r="A1182" s="1"/>
    </row>
    <row r="1183" spans="1:1">
      <c r="A1183" s="1"/>
    </row>
    <row r="1184" spans="1:1">
      <c r="A1184" s="1"/>
    </row>
    <row r="1185" spans="1:1">
      <c r="A1185" s="1"/>
    </row>
    <row r="1186" spans="1:1">
      <c r="A1186" s="1"/>
    </row>
    <row r="1187" spans="1:1">
      <c r="A1187" s="1"/>
    </row>
    <row r="1188" spans="1:1">
      <c r="A1188" s="1"/>
    </row>
    <row r="1189" spans="1:1">
      <c r="A1189" s="1"/>
    </row>
    <row r="1190" spans="1:1">
      <c r="A1190" s="1"/>
    </row>
    <row r="1191" spans="1:1">
      <c r="A1191" s="1"/>
    </row>
    <row r="1192" spans="1:1">
      <c r="A1192" s="1"/>
    </row>
    <row r="1193" spans="1:1">
      <c r="A1193" s="1"/>
    </row>
    <row r="1194" spans="1:1">
      <c r="A1194" s="1"/>
    </row>
    <row r="1195" spans="1:1">
      <c r="A1195" s="1"/>
    </row>
    <row r="1196" spans="1:1">
      <c r="A1196" s="1"/>
    </row>
    <row r="1197" spans="1:1">
      <c r="A1197" s="1"/>
    </row>
    <row r="1198" spans="1:1">
      <c r="A1198" s="1"/>
    </row>
    <row r="1199" spans="1:1">
      <c r="A1199" s="1"/>
    </row>
    <row r="1200" spans="1:1">
      <c r="A1200" s="1"/>
    </row>
    <row r="1201" spans="1:1">
      <c r="A1201" s="1"/>
    </row>
    <row r="1202" spans="1:1">
      <c r="A1202" s="1"/>
    </row>
    <row r="1203" spans="1:1">
      <c r="A1203" s="1"/>
    </row>
    <row r="1204" spans="1:1">
      <c r="A1204" s="1"/>
    </row>
    <row r="1205" spans="1:1">
      <c r="A1205" s="1"/>
    </row>
    <row r="1206" spans="1:1">
      <c r="A1206" s="1"/>
    </row>
    <row r="1207" spans="1:1">
      <c r="A1207" s="1"/>
    </row>
    <row r="1208" spans="1:1">
      <c r="A1208" s="1"/>
    </row>
    <row r="1209" spans="1:1">
      <c r="A1209" s="1"/>
    </row>
    <row r="1210" spans="1:1">
      <c r="A1210" s="1"/>
    </row>
    <row r="1211" spans="1:1">
      <c r="A1211" s="1"/>
    </row>
    <row r="1212" spans="1:1">
      <c r="A1212" s="1"/>
    </row>
    <row r="1213" spans="1:1">
      <c r="A1213" s="1"/>
    </row>
    <row r="1214" spans="1:1">
      <c r="A1214" s="1"/>
    </row>
    <row r="1215" spans="1:1">
      <c r="A1215" s="1"/>
    </row>
    <row r="1216" spans="1:1">
      <c r="A1216" s="1"/>
    </row>
    <row r="1217" spans="1:1">
      <c r="A1217" s="1"/>
    </row>
    <row r="1218" spans="1:1">
      <c r="A1218" s="1"/>
    </row>
    <row r="1219" spans="1:1">
      <c r="A1219" s="1"/>
    </row>
    <row r="1220" spans="1:1">
      <c r="A1220" s="1"/>
    </row>
    <row r="1221" spans="1:1">
      <c r="A1221" s="1"/>
    </row>
    <row r="1222" spans="1:1">
      <c r="A1222" s="1"/>
    </row>
    <row r="1223" spans="1:1">
      <c r="A1223" s="1"/>
    </row>
    <row r="1224" spans="1:1">
      <c r="A1224" s="1"/>
    </row>
    <row r="1225" spans="1:1">
      <c r="A1225" s="1"/>
    </row>
    <row r="1226" spans="1:1">
      <c r="A1226" s="1"/>
    </row>
    <row r="1227" spans="1:1">
      <c r="A1227" s="1"/>
    </row>
    <row r="1228" spans="1:1">
      <c r="A1228" s="1"/>
    </row>
    <row r="1229" spans="1:1">
      <c r="A1229" s="1"/>
    </row>
    <row r="1230" spans="1:1">
      <c r="A1230" s="1"/>
    </row>
    <row r="1231" spans="1:1">
      <c r="A1231" s="1"/>
    </row>
    <row r="1232" spans="1:1">
      <c r="A1232" s="1"/>
    </row>
    <row r="1233" spans="1:1">
      <c r="A1233" s="1"/>
    </row>
    <row r="1234" spans="1:1">
      <c r="A1234" s="1"/>
    </row>
    <row r="1235" spans="1:1">
      <c r="A1235" s="1"/>
    </row>
    <row r="1236" spans="1:1">
      <c r="A1236" s="1"/>
    </row>
    <row r="1237" spans="1:1">
      <c r="A1237" s="1"/>
    </row>
    <row r="1238" spans="1:1">
      <c r="A1238" s="1"/>
    </row>
    <row r="1239" spans="1:1">
      <c r="A1239" s="1"/>
    </row>
    <row r="1240" spans="1:1">
      <c r="A1240" s="1"/>
    </row>
    <row r="1241" spans="1:1">
      <c r="A1241" s="1"/>
    </row>
    <row r="1242" spans="1:1">
      <c r="A1242" s="1"/>
    </row>
    <row r="1243" spans="1:1">
      <c r="A1243" s="1"/>
    </row>
    <row r="1244" spans="1:1">
      <c r="A1244" s="1"/>
    </row>
    <row r="1245" spans="1:1">
      <c r="A1245" s="1"/>
    </row>
    <row r="1246" spans="1:1">
      <c r="A1246" s="1"/>
    </row>
    <row r="1247" spans="1:1">
      <c r="A1247" s="1"/>
    </row>
    <row r="1248" spans="1:1">
      <c r="A1248" s="1"/>
    </row>
    <row r="1249" spans="1:1">
      <c r="A1249" s="1"/>
    </row>
    <row r="1250" spans="1:1">
      <c r="A1250" s="1"/>
    </row>
    <row r="1251" spans="1:1">
      <c r="A1251" s="1"/>
    </row>
    <row r="1252" spans="1:1">
      <c r="A1252" s="1"/>
    </row>
    <row r="1253" spans="1:1">
      <c r="A1253" s="1"/>
    </row>
    <row r="1254" spans="1:1">
      <c r="A1254" s="1"/>
    </row>
    <row r="1255" spans="1:1">
      <c r="A1255" s="1"/>
    </row>
    <row r="1256" spans="1:1">
      <c r="A1256" s="1"/>
    </row>
    <row r="1257" spans="1:1">
      <c r="A1257" s="1"/>
    </row>
    <row r="1258" spans="1:1">
      <c r="A1258" s="1"/>
    </row>
    <row r="1259" spans="1:1">
      <c r="A1259" s="1"/>
    </row>
    <row r="1260" spans="1:1">
      <c r="A1260" s="1"/>
    </row>
    <row r="1261" spans="1:1">
      <c r="A1261" s="1"/>
    </row>
    <row r="1262" spans="1:1">
      <c r="A1262" s="1"/>
    </row>
    <row r="1263" spans="1:1">
      <c r="A1263" s="1"/>
    </row>
    <row r="1264" spans="1:1">
      <c r="A1264" s="1"/>
    </row>
    <row r="1265" spans="1:1">
      <c r="A1265" s="1"/>
    </row>
    <row r="1266" spans="1:1">
      <c r="A1266" s="1"/>
    </row>
    <row r="1267" spans="1:1">
      <c r="A1267" s="1"/>
    </row>
    <row r="1268" spans="1:1">
      <c r="A1268" s="1"/>
    </row>
    <row r="1269" spans="1:1">
      <c r="A1269" s="1"/>
    </row>
    <row r="1270" spans="1:1">
      <c r="A1270" s="1"/>
    </row>
    <row r="1271" spans="1:1">
      <c r="A1271" s="1"/>
    </row>
    <row r="1272" spans="1:1">
      <c r="A1272" s="1"/>
    </row>
    <row r="1273" spans="1:1">
      <c r="A1273" s="1"/>
    </row>
    <row r="1274" spans="1:1">
      <c r="A1274" s="1"/>
    </row>
    <row r="1275" spans="1:1">
      <c r="A1275" s="1"/>
    </row>
    <row r="1276" spans="1:1">
      <c r="A1276" s="1"/>
    </row>
    <row r="1277" spans="1:1">
      <c r="A1277" s="1"/>
    </row>
    <row r="1278" spans="1:1">
      <c r="A1278" s="1"/>
    </row>
    <row r="1279" spans="1:1">
      <c r="A1279" s="1"/>
    </row>
    <row r="1280" spans="1:1">
      <c r="A1280" s="1"/>
    </row>
    <row r="1281" spans="1:1">
      <c r="A1281" s="1"/>
    </row>
    <row r="1282" spans="1:1">
      <c r="A1282" s="1"/>
    </row>
    <row r="1283" spans="1:1">
      <c r="A1283" s="1"/>
    </row>
    <row r="1284" spans="1:1">
      <c r="A1284" s="1"/>
    </row>
    <row r="1285" spans="1:1">
      <c r="A1285" s="1"/>
    </row>
    <row r="1286" spans="1:1">
      <c r="A1286" s="1"/>
    </row>
    <row r="1287" spans="1:1">
      <c r="A1287" s="1"/>
    </row>
    <row r="1288" spans="1:1">
      <c r="A1288" s="1"/>
    </row>
    <row r="1289" spans="1:1">
      <c r="A1289" s="1"/>
    </row>
    <row r="1290" spans="1:1">
      <c r="A1290" s="1"/>
    </row>
    <row r="1291" spans="1:1">
      <c r="A1291" s="1"/>
    </row>
    <row r="1292" spans="1:1">
      <c r="A1292" s="1"/>
    </row>
    <row r="1293" spans="1:1">
      <c r="A1293" s="1"/>
    </row>
    <row r="1294" spans="1:1">
      <c r="A1294" s="1"/>
    </row>
    <row r="1295" spans="1:1">
      <c r="A1295" s="1"/>
    </row>
    <row r="1296" spans="1:1">
      <c r="A1296" s="1"/>
    </row>
    <row r="1297" spans="1:1">
      <c r="A1297" s="1"/>
    </row>
    <row r="1298" spans="1:1">
      <c r="A1298" s="1"/>
    </row>
    <row r="1299" spans="1:1">
      <c r="A1299" s="1"/>
    </row>
    <row r="1300" spans="1:1">
      <c r="A1300" s="1"/>
    </row>
    <row r="1301" spans="1:1">
      <c r="A1301" s="1"/>
    </row>
    <row r="1302" spans="1:1">
      <c r="A1302" s="1"/>
    </row>
    <row r="1303" spans="1:1">
      <c r="A1303" s="1"/>
    </row>
    <row r="1304" spans="1:1">
      <c r="A1304" s="1"/>
    </row>
    <row r="1305" spans="1:1">
      <c r="A1305" s="1"/>
    </row>
    <row r="1306" spans="1:1">
      <c r="A1306" s="1"/>
    </row>
    <row r="1307" spans="1:1">
      <c r="A1307" s="1"/>
    </row>
    <row r="1308" spans="1:1">
      <c r="A1308" s="1"/>
    </row>
    <row r="1309" spans="1:1">
      <c r="A1309" s="1"/>
    </row>
    <row r="1310" spans="1:1">
      <c r="A1310" s="1"/>
    </row>
    <row r="1311" spans="1:1">
      <c r="A1311" s="1"/>
    </row>
    <row r="1312" spans="1:1">
      <c r="A1312" s="1"/>
    </row>
    <row r="1313" spans="1:1">
      <c r="A1313" s="1"/>
    </row>
    <row r="1314" spans="1:1">
      <c r="A1314" s="1"/>
    </row>
    <row r="1315" spans="1:1">
      <c r="A1315" s="1"/>
    </row>
    <row r="1316" spans="1:1">
      <c r="A1316" s="1"/>
    </row>
    <row r="1317" spans="1:1">
      <c r="A1317" s="1"/>
    </row>
    <row r="1318" spans="1:1">
      <c r="A1318" s="1"/>
    </row>
    <row r="1319" spans="1:1">
      <c r="A1319" s="1"/>
    </row>
    <row r="1320" spans="1:1">
      <c r="A1320" s="1"/>
    </row>
    <row r="1321" spans="1:1">
      <c r="A1321" s="1"/>
    </row>
    <row r="1322" spans="1:1">
      <c r="A1322" s="1"/>
    </row>
    <row r="1323" spans="1:1">
      <c r="A1323" s="1"/>
    </row>
    <row r="1324" spans="1:1">
      <c r="A1324" s="1"/>
    </row>
    <row r="1325" spans="1:1">
      <c r="A1325" s="1"/>
    </row>
    <row r="1326" spans="1:1">
      <c r="A1326" s="1"/>
    </row>
    <row r="1327" spans="1:1">
      <c r="A1327" s="1"/>
    </row>
    <row r="1328" spans="1:1">
      <c r="A1328" s="1"/>
    </row>
    <row r="1329" spans="1:1">
      <c r="A1329" s="1"/>
    </row>
    <row r="1330" spans="1:1">
      <c r="A1330" s="1"/>
    </row>
    <row r="1331" spans="1:1">
      <c r="A1331" s="1"/>
    </row>
    <row r="1332" spans="1:1">
      <c r="A1332" s="1"/>
    </row>
    <row r="1333" spans="1:1">
      <c r="A1333" s="1"/>
    </row>
    <row r="1334" spans="1:1">
      <c r="A1334" s="1"/>
    </row>
    <row r="1335" spans="1:1">
      <c r="A1335" s="1"/>
    </row>
    <row r="1336" spans="1:1">
      <c r="A1336" s="1"/>
    </row>
    <row r="1337" spans="1:1">
      <c r="A1337" s="1"/>
    </row>
    <row r="1338" spans="1:1">
      <c r="A1338" s="1"/>
    </row>
    <row r="1339" spans="1:1">
      <c r="A1339" s="1"/>
    </row>
    <row r="1340" spans="1:1">
      <c r="A1340" s="1"/>
    </row>
    <row r="1341" spans="1:1">
      <c r="A1341" s="1"/>
    </row>
    <row r="1342" spans="1:1">
      <c r="A1342" s="1"/>
    </row>
    <row r="1343" spans="1:1">
      <c r="A1343" s="1"/>
    </row>
    <row r="1344" spans="1:1">
      <c r="A1344" s="1"/>
    </row>
    <row r="1345" spans="1:1">
      <c r="A1345" s="1"/>
    </row>
    <row r="1346" spans="1:1">
      <c r="A1346" s="1"/>
    </row>
    <row r="1347" spans="1:1">
      <c r="A1347" s="1"/>
    </row>
    <row r="1348" spans="1:1">
      <c r="A1348" s="1"/>
    </row>
    <row r="1349" spans="1:1">
      <c r="A1349" s="1"/>
    </row>
    <row r="1350" spans="1:1">
      <c r="A1350" s="1"/>
    </row>
    <row r="1351" spans="1:1">
      <c r="A1351" s="1"/>
    </row>
    <row r="1352" spans="1:1">
      <c r="A1352" s="1"/>
    </row>
    <row r="1353" spans="1:1">
      <c r="A1353" s="1"/>
    </row>
    <row r="1354" spans="1:1">
      <c r="A1354" s="1"/>
    </row>
    <row r="1355" spans="1:1">
      <c r="A1355" s="1"/>
    </row>
    <row r="1356" spans="1:1">
      <c r="A1356" s="1"/>
    </row>
    <row r="1357" spans="1:1">
      <c r="A1357" s="1"/>
    </row>
    <row r="1358" spans="1:1">
      <c r="A1358" s="1"/>
    </row>
    <row r="1359" spans="1:1">
      <c r="A1359" s="1"/>
    </row>
    <row r="1360" spans="1:1">
      <c r="A1360" s="1"/>
    </row>
    <row r="1361" spans="1:1">
      <c r="A1361" s="1"/>
    </row>
    <row r="1362" spans="1:1">
      <c r="A1362" s="1"/>
    </row>
    <row r="1363" spans="1:1">
      <c r="A1363" s="1"/>
    </row>
    <row r="1364" spans="1:1">
      <c r="A1364" s="1"/>
    </row>
    <row r="1365" spans="1:1">
      <c r="A1365" s="1"/>
    </row>
    <row r="1366" spans="1:1">
      <c r="A1366" s="1"/>
    </row>
    <row r="1367" spans="1:1">
      <c r="A1367" s="1"/>
    </row>
    <row r="1368" spans="1:1">
      <c r="A1368" s="1"/>
    </row>
    <row r="1369" spans="1:1">
      <c r="A1369" s="1"/>
    </row>
    <row r="1370" spans="1:1">
      <c r="A1370" s="1"/>
    </row>
    <row r="1371" spans="1:1">
      <c r="A1371" s="1"/>
    </row>
    <row r="1372" spans="1:1">
      <c r="A1372" s="1"/>
    </row>
    <row r="1373" spans="1:1">
      <c r="A1373" s="1"/>
    </row>
    <row r="1374" spans="1:1">
      <c r="A1374" s="1"/>
    </row>
    <row r="1375" spans="1:1">
      <c r="A1375" s="1"/>
    </row>
    <row r="1376" spans="1:1">
      <c r="A1376" s="1"/>
    </row>
    <row r="1377" spans="1:1">
      <c r="A1377" s="1"/>
    </row>
    <row r="1378" spans="1:1">
      <c r="A1378" s="1"/>
    </row>
    <row r="1379" spans="1:1">
      <c r="A1379" s="1"/>
    </row>
    <row r="1380" spans="1:1">
      <c r="A1380" s="1"/>
    </row>
    <row r="1381" spans="1:1">
      <c r="A1381" s="1"/>
    </row>
    <row r="1382" spans="1:1">
      <c r="A1382" s="1"/>
    </row>
    <row r="1383" spans="1:1">
      <c r="A1383" s="1"/>
    </row>
    <row r="1384" spans="1:1">
      <c r="A1384" s="1"/>
    </row>
    <row r="1385" spans="1:1">
      <c r="A1385" s="1"/>
    </row>
    <row r="1386" spans="1:1">
      <c r="A1386" s="1"/>
    </row>
    <row r="1387" spans="1:1">
      <c r="A1387" s="1"/>
    </row>
    <row r="1388" spans="1:1">
      <c r="A1388" s="1"/>
    </row>
    <row r="1389" spans="1:1">
      <c r="A1389" s="1"/>
    </row>
    <row r="1390" spans="1:1">
      <c r="A1390" s="1"/>
    </row>
    <row r="1391" spans="1:1">
      <c r="A1391" s="1"/>
    </row>
    <row r="1392" spans="1:1">
      <c r="A1392" s="1"/>
    </row>
    <row r="1393" spans="1:1">
      <c r="A1393" s="1"/>
    </row>
    <row r="1394" spans="1:1">
      <c r="A1394" s="1"/>
    </row>
    <row r="1395" spans="1:1">
      <c r="A1395" s="1"/>
    </row>
    <row r="1396" spans="1:1">
      <c r="A1396" s="1"/>
    </row>
    <row r="1397" spans="1:1">
      <c r="A1397" s="1"/>
    </row>
    <row r="1398" spans="1:1">
      <c r="A1398" s="1"/>
    </row>
    <row r="1399" spans="1:1">
      <c r="A1399" s="1"/>
    </row>
    <row r="1400" spans="1:1">
      <c r="A1400" s="1"/>
    </row>
    <row r="1401" spans="1:1">
      <c r="A1401" s="1"/>
    </row>
    <row r="1402" spans="1:1">
      <c r="A1402" s="1"/>
    </row>
    <row r="1403" spans="1:1">
      <c r="A1403" s="1"/>
    </row>
    <row r="1404" spans="1:1">
      <c r="A1404" s="1"/>
    </row>
    <row r="1405" spans="1:1">
      <c r="A1405" s="1"/>
    </row>
    <row r="1406" spans="1:1">
      <c r="A1406" s="1"/>
    </row>
    <row r="1407" spans="1:1">
      <c r="A1407" s="1"/>
    </row>
    <row r="1408" spans="1:1">
      <c r="A1408" s="1"/>
    </row>
    <row r="1409" spans="1:1">
      <c r="A1409" s="1"/>
    </row>
    <row r="1410" spans="1:1">
      <c r="A1410" s="1"/>
    </row>
    <row r="1411" spans="1:1">
      <c r="A1411" s="1"/>
    </row>
    <row r="1412" spans="1:1">
      <c r="A1412" s="1"/>
    </row>
    <row r="1413" spans="1:1">
      <c r="A1413" s="1"/>
    </row>
    <row r="1414" spans="1:1">
      <c r="A1414" s="1"/>
    </row>
    <row r="1415" spans="1:1">
      <c r="A1415" s="1"/>
    </row>
    <row r="1416" spans="1:1">
      <c r="A1416" s="1"/>
    </row>
    <row r="1417" spans="1:1">
      <c r="A1417" s="1"/>
    </row>
    <row r="1418" spans="1:1">
      <c r="A1418" s="1"/>
    </row>
    <row r="1419" spans="1:1">
      <c r="A1419" s="1"/>
    </row>
    <row r="1420" spans="1:1">
      <c r="A1420" s="1"/>
    </row>
    <row r="1421" spans="1:1">
      <c r="A1421" s="1"/>
    </row>
    <row r="1422" spans="1:1">
      <c r="A1422" s="1"/>
    </row>
    <row r="1423" spans="1:1">
      <c r="A1423" s="1"/>
    </row>
    <row r="1424" spans="1:1">
      <c r="A1424" s="1"/>
    </row>
    <row r="1425" spans="1:1">
      <c r="A1425" s="1"/>
    </row>
    <row r="1426" spans="1:1">
      <c r="A1426" s="1"/>
    </row>
    <row r="1427" spans="1:1">
      <c r="A1427" s="1"/>
    </row>
    <row r="1428" spans="1:1">
      <c r="A1428" s="1"/>
    </row>
    <row r="1429" spans="1:1">
      <c r="A1429" s="1"/>
    </row>
    <row r="1430" spans="1:1">
      <c r="A1430" s="1"/>
    </row>
    <row r="1431" spans="1:1">
      <c r="A1431" s="1"/>
    </row>
    <row r="1432" spans="1:1">
      <c r="A1432" s="1"/>
    </row>
    <row r="1433" spans="1:1">
      <c r="A1433" s="1"/>
    </row>
    <row r="1434" spans="1:1">
      <c r="A1434" s="1"/>
    </row>
    <row r="1435" spans="1:1">
      <c r="A1435" s="1"/>
    </row>
    <row r="1436" spans="1:1">
      <c r="A1436" s="1"/>
    </row>
    <row r="1437" spans="1:1">
      <c r="A1437" s="1"/>
    </row>
    <row r="1438" spans="1:1">
      <c r="A1438" s="1"/>
    </row>
    <row r="1439" spans="1:1">
      <c r="A1439" s="1"/>
    </row>
    <row r="1440" spans="1:1">
      <c r="A1440" s="1"/>
    </row>
    <row r="1441" spans="1:1">
      <c r="A1441" s="1"/>
    </row>
    <row r="1442" spans="1:1">
      <c r="A1442" s="1"/>
    </row>
    <row r="1443" spans="1:1">
      <c r="A1443" s="1"/>
    </row>
    <row r="1444" spans="1:1">
      <c r="A1444" s="1"/>
    </row>
    <row r="1445" spans="1:1">
      <c r="A1445" s="1"/>
    </row>
    <row r="1446" spans="1:1">
      <c r="A1446" s="1"/>
    </row>
    <row r="1447" spans="1:1">
      <c r="A1447" s="1"/>
    </row>
    <row r="1448" spans="1:1">
      <c r="A1448" s="1"/>
    </row>
    <row r="1449" spans="1:1">
      <c r="A1449" s="1"/>
    </row>
    <row r="1450" spans="1:1">
      <c r="A1450" s="1"/>
    </row>
    <row r="1451" spans="1:1">
      <c r="A1451" s="1"/>
    </row>
    <row r="1452" spans="1:1">
      <c r="A1452" s="1"/>
    </row>
    <row r="1453" spans="1:1">
      <c r="A1453" s="1"/>
    </row>
    <row r="1454" spans="1:1">
      <c r="A1454" s="1"/>
    </row>
    <row r="1455" spans="1:1">
      <c r="A1455" s="1"/>
    </row>
    <row r="1456" spans="1:1">
      <c r="A1456" s="1"/>
    </row>
    <row r="1457" spans="1:1">
      <c r="A1457" s="1"/>
    </row>
    <row r="1458" spans="1:1">
      <c r="A1458" s="1"/>
    </row>
    <row r="1459" spans="1:1">
      <c r="A1459" s="1"/>
    </row>
    <row r="1460" spans="1:1">
      <c r="A1460" s="1"/>
    </row>
    <row r="1461" spans="1:1">
      <c r="A1461" s="1"/>
    </row>
    <row r="1462" spans="1:1">
      <c r="A1462" s="1"/>
    </row>
    <row r="1463" spans="1:1">
      <c r="A1463" s="1"/>
    </row>
    <row r="1464" spans="1:1">
      <c r="A1464" s="1"/>
    </row>
    <row r="1465" spans="1:1">
      <c r="A1465" s="1"/>
    </row>
    <row r="1466" spans="1:1">
      <c r="A1466" s="1"/>
    </row>
    <row r="1467" spans="1:1">
      <c r="A1467" s="1"/>
    </row>
    <row r="1468" spans="1:1">
      <c r="A1468" s="1"/>
    </row>
    <row r="1469" spans="1:1">
      <c r="A1469" s="1"/>
    </row>
    <row r="1470" spans="1:1">
      <c r="A1470" s="1"/>
    </row>
    <row r="1471" spans="1:1">
      <c r="A1471" s="1"/>
    </row>
    <row r="1472" spans="1:1">
      <c r="A1472" s="1"/>
    </row>
    <row r="1473" spans="1:1">
      <c r="A1473" s="1"/>
    </row>
    <row r="1474" spans="1:1">
      <c r="A1474" s="1"/>
    </row>
    <row r="1475" spans="1:1">
      <c r="A1475" s="1"/>
    </row>
    <row r="1476" spans="1:1">
      <c r="A1476" s="1"/>
    </row>
    <row r="1477" spans="1:1">
      <c r="A1477" s="1"/>
    </row>
    <row r="1478" spans="1:1">
      <c r="A1478" s="1"/>
    </row>
    <row r="1479" spans="1:1">
      <c r="A1479" s="1"/>
    </row>
    <row r="1480" spans="1:1">
      <c r="A1480" s="1"/>
    </row>
    <row r="1481" spans="1:1">
      <c r="A1481" s="1"/>
    </row>
    <row r="1482" spans="1:1">
      <c r="A1482" s="1"/>
    </row>
    <row r="1483" spans="1:1">
      <c r="A1483" s="1"/>
    </row>
    <row r="1484" spans="1:1">
      <c r="A1484" s="1"/>
    </row>
    <row r="1485" spans="1:1">
      <c r="A1485" s="1"/>
    </row>
    <row r="1486" spans="1:1">
      <c r="A1486" s="1"/>
    </row>
    <row r="1487" spans="1:1">
      <c r="A1487" s="1"/>
    </row>
    <row r="1488" spans="1:1">
      <c r="A1488" s="1"/>
    </row>
    <row r="1489" spans="1:1">
      <c r="A1489" s="1"/>
    </row>
    <row r="1490" spans="1:1">
      <c r="A1490" s="1"/>
    </row>
    <row r="1491" spans="1:1">
      <c r="A1491" s="1"/>
    </row>
    <row r="1492" spans="1:1">
      <c r="A1492" s="1"/>
    </row>
    <row r="1493" spans="1:1">
      <c r="A1493" s="1"/>
    </row>
    <row r="1494" spans="1:1">
      <c r="A1494" s="1"/>
    </row>
    <row r="1495" spans="1:1">
      <c r="A1495" s="1"/>
    </row>
    <row r="1496" spans="1:1">
      <c r="A1496" s="1"/>
    </row>
    <row r="1497" spans="1:1">
      <c r="A1497" s="1"/>
    </row>
    <row r="1498" spans="1:1">
      <c r="A1498" s="1"/>
    </row>
    <row r="1499" spans="1:1">
      <c r="A1499" s="1"/>
    </row>
    <row r="1500" spans="1:1">
      <c r="A1500" s="1"/>
    </row>
    <row r="1501" spans="1:1">
      <c r="A1501" s="1"/>
    </row>
    <row r="1502" spans="1:1">
      <c r="A1502" s="1"/>
    </row>
    <row r="1503" spans="1:1">
      <c r="A1503" s="1"/>
    </row>
    <row r="1504" spans="1:1">
      <c r="A1504" s="1"/>
    </row>
    <row r="1505" spans="1:1">
      <c r="A1505" s="1"/>
    </row>
    <row r="1506" spans="1:1">
      <c r="A1506" s="1"/>
    </row>
    <row r="1507" spans="1:1">
      <c r="A1507" s="1"/>
    </row>
    <row r="1508" spans="1:1">
      <c r="A1508" s="1"/>
    </row>
    <row r="1509" spans="1:1">
      <c r="A1509" s="1"/>
    </row>
    <row r="1510" spans="1:1">
      <c r="A1510" s="1"/>
    </row>
    <row r="1511" spans="1:1">
      <c r="A1511" s="1"/>
    </row>
    <row r="1512" spans="1:1">
      <c r="A1512" s="1"/>
    </row>
    <row r="1513" spans="1:1">
      <c r="A1513" s="1"/>
    </row>
    <row r="1514" spans="1:1">
      <c r="A1514" s="1"/>
    </row>
    <row r="1515" spans="1:1">
      <c r="A1515" s="1"/>
    </row>
    <row r="1516" spans="1:1">
      <c r="A1516" s="1"/>
    </row>
    <row r="1517" spans="1:1">
      <c r="A1517" s="1"/>
    </row>
    <row r="1518" spans="1:1">
      <c r="A1518" s="1"/>
    </row>
    <row r="1519" spans="1:1">
      <c r="A1519" s="1"/>
    </row>
    <row r="1520" spans="1:1">
      <c r="A1520" s="1"/>
    </row>
    <row r="1521" spans="1:1">
      <c r="A1521" s="1"/>
    </row>
    <row r="1522" spans="1:1">
      <c r="A1522" s="1"/>
    </row>
    <row r="1523" spans="1:1">
      <c r="A1523" s="1"/>
    </row>
    <row r="1524" spans="1:1">
      <c r="A1524" s="1"/>
    </row>
    <row r="1525" spans="1:1">
      <c r="A1525" s="1"/>
    </row>
    <row r="1526" spans="1:1">
      <c r="A1526" s="1"/>
    </row>
    <row r="1527" spans="1:1">
      <c r="A1527" s="1"/>
    </row>
    <row r="1528" spans="1:1">
      <c r="A1528" s="1"/>
    </row>
    <row r="1529" spans="1:1">
      <c r="A1529" s="1"/>
    </row>
    <row r="1530" spans="1:1">
      <c r="A1530" s="1"/>
    </row>
    <row r="1531" spans="1:1">
      <c r="A1531" s="1"/>
    </row>
    <row r="1532" spans="1:1">
      <c r="A1532" s="1"/>
    </row>
    <row r="1533" spans="1:1">
      <c r="A1533" s="1"/>
    </row>
    <row r="1534" spans="1:1">
      <c r="A1534" s="1"/>
    </row>
    <row r="1535" spans="1:1">
      <c r="A1535" s="1"/>
    </row>
    <row r="1536" spans="1:1">
      <c r="A1536" s="1"/>
    </row>
    <row r="1537" spans="1:1">
      <c r="A1537" s="1"/>
    </row>
    <row r="1538" spans="1:1">
      <c r="A1538" s="1"/>
    </row>
    <row r="1539" spans="1:1">
      <c r="A1539" s="1"/>
    </row>
    <row r="1540" spans="1:1">
      <c r="A1540" s="1"/>
    </row>
    <row r="1541" spans="1:1">
      <c r="A1541" s="1"/>
    </row>
    <row r="1542" spans="1:1">
      <c r="A1542" s="1"/>
    </row>
    <row r="1543" spans="1:1">
      <c r="A1543" s="1"/>
    </row>
    <row r="1544" spans="1:1">
      <c r="A1544" s="1"/>
    </row>
    <row r="1545" spans="1:1">
      <c r="A1545" s="1"/>
    </row>
    <row r="1546" spans="1:1">
      <c r="A1546" s="1"/>
    </row>
    <row r="1547" spans="1:1">
      <c r="A1547" s="1"/>
    </row>
    <row r="1548" spans="1:1">
      <c r="A1548" s="1"/>
    </row>
    <row r="1549" spans="1:1">
      <c r="A1549" s="1"/>
    </row>
    <row r="1550" spans="1:1">
      <c r="A1550" s="1"/>
    </row>
    <row r="1551" spans="1:1">
      <c r="A1551" s="1"/>
    </row>
    <row r="1552" spans="1:1">
      <c r="A1552" s="1"/>
    </row>
    <row r="1553" spans="1:1">
      <c r="A1553" s="1"/>
    </row>
    <row r="1554" spans="1:1">
      <c r="A1554" s="1"/>
    </row>
    <row r="1555" spans="1:1">
      <c r="A1555" s="1"/>
    </row>
    <row r="1556" spans="1:1">
      <c r="A1556" s="1"/>
    </row>
    <row r="1557" spans="1:1">
      <c r="A1557" s="1"/>
    </row>
    <row r="1558" spans="1:1">
      <c r="A1558" s="1"/>
    </row>
    <row r="1559" spans="1:1">
      <c r="A1559" s="1"/>
    </row>
    <row r="1560" spans="1:1">
      <c r="A1560" s="1"/>
    </row>
    <row r="1561" spans="1:1">
      <c r="A1561" s="1"/>
    </row>
    <row r="1562" spans="1:1">
      <c r="A1562" s="1"/>
    </row>
    <row r="1563" spans="1:1">
      <c r="A1563" s="1"/>
    </row>
    <row r="1564" spans="1:1">
      <c r="A1564" s="1"/>
    </row>
    <row r="1565" spans="1:1">
      <c r="A1565" s="1"/>
    </row>
    <row r="1566" spans="1:1">
      <c r="A1566" s="1"/>
    </row>
    <row r="1567" spans="1:1">
      <c r="A1567" s="1"/>
    </row>
    <row r="1568" spans="1:1">
      <c r="A1568" s="1"/>
    </row>
    <row r="1569" spans="1:1">
      <c r="A1569" s="1"/>
    </row>
    <row r="1570" spans="1:1">
      <c r="A1570" s="1"/>
    </row>
    <row r="1571" spans="1:1">
      <c r="A1571" s="1"/>
    </row>
    <row r="1572" spans="1:1">
      <c r="A1572" s="1"/>
    </row>
    <row r="1573" spans="1:1">
      <c r="A1573" s="1"/>
    </row>
    <row r="1574" spans="1:1">
      <c r="A1574" s="1"/>
    </row>
    <row r="1575" spans="1:1">
      <c r="A1575" s="1"/>
    </row>
    <row r="1576" spans="1:1">
      <c r="A1576" s="1"/>
    </row>
    <row r="1577" spans="1:1">
      <c r="A1577" s="1"/>
    </row>
    <row r="1578" spans="1:1">
      <c r="A1578" s="1"/>
    </row>
    <row r="1579" spans="1:1">
      <c r="A1579" s="1"/>
    </row>
    <row r="1580" spans="1:1">
      <c r="A1580" s="1"/>
    </row>
    <row r="1581" spans="1:1">
      <c r="A1581" s="1"/>
    </row>
    <row r="1582" spans="1:1">
      <c r="A1582" s="1"/>
    </row>
    <row r="1583" spans="1:1">
      <c r="A1583" s="1"/>
    </row>
    <row r="1584" spans="1:1">
      <c r="A1584" s="1"/>
    </row>
    <row r="1585" spans="1:1">
      <c r="A1585" s="1"/>
    </row>
    <row r="1586" spans="1:1">
      <c r="A1586" s="1"/>
    </row>
    <row r="1587" spans="1:1">
      <c r="A1587" s="1"/>
    </row>
    <row r="1588" spans="1:1">
      <c r="A1588" s="1"/>
    </row>
    <row r="1589" spans="1:1">
      <c r="A1589" s="1"/>
    </row>
    <row r="1590" spans="1:1">
      <c r="A1590" s="1"/>
    </row>
    <row r="1591" spans="1:1">
      <c r="A1591" s="1"/>
    </row>
    <row r="1592" spans="1:1">
      <c r="A1592" s="1"/>
    </row>
    <row r="1593" spans="1:1">
      <c r="A1593" s="1"/>
    </row>
    <row r="1594" spans="1:1">
      <c r="A1594" s="1"/>
    </row>
    <row r="1595" spans="1:1">
      <c r="A1595" s="1"/>
    </row>
    <row r="1596" spans="1:1">
      <c r="A1596" s="1"/>
    </row>
    <row r="1597" spans="1:1">
      <c r="A1597" s="1"/>
    </row>
    <row r="1598" spans="1:1">
      <c r="A1598" s="1"/>
    </row>
    <row r="1599" spans="1:1">
      <c r="A1599" s="1"/>
    </row>
    <row r="1600" spans="1:1">
      <c r="A1600" s="1"/>
    </row>
    <row r="1601" spans="1:1">
      <c r="A1601" s="1"/>
    </row>
    <row r="1602" spans="1:1">
      <c r="A1602" s="1"/>
    </row>
    <row r="1603" spans="1:1">
      <c r="A1603" s="1"/>
    </row>
    <row r="1604" spans="1:1">
      <c r="A1604" s="1"/>
    </row>
    <row r="1605" spans="1:1">
      <c r="A1605" s="1"/>
    </row>
    <row r="1606" spans="1:1">
      <c r="A1606" s="1"/>
    </row>
    <row r="1607" spans="1:1">
      <c r="A1607" s="1"/>
    </row>
    <row r="1608" spans="1:1">
      <c r="A1608" s="1"/>
    </row>
    <row r="1609" spans="1:1">
      <c r="A1609" s="1"/>
    </row>
    <row r="1610" spans="1:1">
      <c r="A1610" s="1"/>
    </row>
    <row r="1611" spans="1:1">
      <c r="A1611" s="1"/>
    </row>
    <row r="1612" spans="1:1">
      <c r="A1612" s="1"/>
    </row>
    <row r="1613" spans="1:1">
      <c r="A1613" s="1"/>
    </row>
    <row r="1614" spans="1:1">
      <c r="A1614" s="1"/>
    </row>
    <row r="1615" spans="1:1">
      <c r="A1615" s="1"/>
    </row>
    <row r="1616" spans="1:1">
      <c r="A1616" s="1"/>
    </row>
    <row r="1617" spans="1:1">
      <c r="A1617" s="1"/>
    </row>
    <row r="1618" spans="1:1">
      <c r="A1618" s="1"/>
    </row>
    <row r="1619" spans="1:1">
      <c r="A1619" s="1"/>
    </row>
    <row r="1620" spans="1:1">
      <c r="A1620" s="1"/>
    </row>
    <row r="1621" spans="1:1">
      <c r="A1621" s="1"/>
    </row>
    <row r="1622" spans="1:1">
      <c r="A1622" s="1"/>
    </row>
    <row r="1623" spans="1:1">
      <c r="A1623" s="1"/>
    </row>
    <row r="1624" spans="1:1">
      <c r="A1624" s="1"/>
    </row>
    <row r="1625" spans="1:1">
      <c r="A1625" s="1"/>
    </row>
    <row r="1626" spans="1:1">
      <c r="A1626" s="1"/>
    </row>
    <row r="1627" spans="1:1">
      <c r="A1627" s="1"/>
    </row>
    <row r="1628" spans="1:1">
      <c r="A1628" s="1"/>
    </row>
    <row r="1629" spans="1:1">
      <c r="A1629" s="1"/>
    </row>
    <row r="1630" spans="1:1">
      <c r="A1630" s="1"/>
    </row>
    <row r="1631" spans="1:1">
      <c r="A1631" s="1"/>
    </row>
    <row r="1632" spans="1:1">
      <c r="A1632" s="1"/>
    </row>
    <row r="1633" spans="1:1">
      <c r="A1633" s="1"/>
    </row>
    <row r="1634" spans="1:1">
      <c r="A1634" s="1"/>
    </row>
    <row r="1635" spans="1:1">
      <c r="A1635" s="1"/>
    </row>
    <row r="1636" spans="1:1">
      <c r="A1636" s="1"/>
    </row>
    <row r="1637" spans="1:1">
      <c r="A1637" s="1"/>
    </row>
    <row r="1638" spans="1:1">
      <c r="A1638" s="1"/>
    </row>
    <row r="1639" spans="1:1">
      <c r="A1639" s="1"/>
    </row>
    <row r="1640" spans="1:1">
      <c r="A1640" s="1"/>
    </row>
    <row r="1641" spans="1:1">
      <c r="A1641" s="1"/>
    </row>
    <row r="1642" spans="1:1">
      <c r="A1642" s="1"/>
    </row>
    <row r="1643" spans="1:1">
      <c r="A1643" s="1"/>
    </row>
    <row r="1644" spans="1:1">
      <c r="A1644" s="1"/>
    </row>
    <row r="1645" spans="1:1">
      <c r="A1645" s="1"/>
    </row>
    <row r="1646" spans="1:1">
      <c r="A1646" s="1"/>
    </row>
    <row r="1647" spans="1:1">
      <c r="A1647" s="1"/>
    </row>
    <row r="1648" spans="1:1">
      <c r="A1648" s="1"/>
    </row>
    <row r="1649" spans="1:1">
      <c r="A1649" s="1"/>
    </row>
    <row r="1650" spans="1:1">
      <c r="A1650" s="1"/>
    </row>
    <row r="1651" spans="1:1">
      <c r="A1651" s="1"/>
    </row>
    <row r="1652" spans="1:1">
      <c r="A1652" s="1"/>
    </row>
    <row r="1653" spans="1:1">
      <c r="A1653" s="1"/>
    </row>
    <row r="1654" spans="1:1">
      <c r="A1654" s="1"/>
    </row>
    <row r="1655" spans="1:1">
      <c r="A1655" s="1"/>
    </row>
    <row r="1656" spans="1:1">
      <c r="A1656" s="1"/>
    </row>
    <row r="1657" spans="1:1">
      <c r="A1657" s="1"/>
    </row>
    <row r="1658" spans="1:1">
      <c r="A1658" s="1"/>
    </row>
    <row r="1659" spans="1:1">
      <c r="A1659" s="1"/>
    </row>
    <row r="1660" spans="1:1">
      <c r="A1660" s="1"/>
    </row>
    <row r="1661" spans="1:1">
      <c r="A1661" s="1"/>
    </row>
    <row r="1662" spans="1:1">
      <c r="A1662" s="1"/>
    </row>
    <row r="1663" spans="1:1">
      <c r="A1663" s="1"/>
    </row>
    <row r="1664" spans="1:1">
      <c r="A1664" s="1"/>
    </row>
    <row r="1665" spans="1:1">
      <c r="A1665" s="1"/>
    </row>
    <row r="1666" spans="1:1">
      <c r="A1666" s="1"/>
    </row>
    <row r="1667" spans="1:1">
      <c r="A1667" s="1"/>
    </row>
    <row r="1668" spans="1:1">
      <c r="A1668" s="1"/>
    </row>
    <row r="1669" spans="1:1">
      <c r="A1669" s="1"/>
    </row>
    <row r="1670" spans="1:1">
      <c r="A1670" s="1"/>
    </row>
    <row r="1671" spans="1:1">
      <c r="A1671" s="1"/>
    </row>
    <row r="1672" spans="1:1">
      <c r="A1672" s="1"/>
    </row>
    <row r="1673" spans="1:1">
      <c r="A1673" s="1"/>
    </row>
    <row r="1674" spans="1:1">
      <c r="A1674" s="1"/>
    </row>
    <row r="1675" spans="1:1">
      <c r="A1675" s="1"/>
    </row>
    <row r="1676" spans="1:1">
      <c r="A1676" s="1"/>
    </row>
    <row r="1677" spans="1:1">
      <c r="A1677" s="1"/>
    </row>
    <row r="1678" spans="1:1">
      <c r="A1678" s="1"/>
    </row>
    <row r="1679" spans="1:1">
      <c r="A1679" s="1"/>
    </row>
    <row r="1680" spans="1:1">
      <c r="A1680" s="1"/>
    </row>
    <row r="1681" spans="1:1">
      <c r="A1681" s="1"/>
    </row>
    <row r="1682" spans="1:1">
      <c r="A1682" s="1"/>
    </row>
    <row r="1683" spans="1:1">
      <c r="A1683" s="1"/>
    </row>
    <row r="1684" spans="1:1">
      <c r="A1684" s="1"/>
    </row>
    <row r="1685" spans="1:1">
      <c r="A1685" s="1"/>
    </row>
    <row r="1686" spans="1:1">
      <c r="A1686" s="1"/>
    </row>
    <row r="1687" spans="1:1">
      <c r="A1687" s="1"/>
    </row>
    <row r="1688" spans="1:1">
      <c r="A1688" s="1"/>
    </row>
    <row r="1689" spans="1:1">
      <c r="A1689" s="1"/>
    </row>
    <row r="1690" spans="1:1">
      <c r="A1690" s="1"/>
    </row>
    <row r="1691" spans="1:1">
      <c r="A1691" s="1"/>
    </row>
    <row r="1692" spans="1:1">
      <c r="A1692" s="1"/>
    </row>
    <row r="1693" spans="1:1">
      <c r="A1693" s="1"/>
    </row>
    <row r="1694" spans="1:1">
      <c r="A1694" s="1"/>
    </row>
    <row r="1695" spans="1:1">
      <c r="A1695" s="1"/>
    </row>
    <row r="1696" spans="1:1">
      <c r="A1696" s="1"/>
    </row>
    <row r="1697" spans="1:1">
      <c r="A1697" s="1"/>
    </row>
    <row r="1698" spans="1:1">
      <c r="A1698" s="1"/>
    </row>
    <row r="1699" spans="1:1">
      <c r="A1699" s="1"/>
    </row>
    <row r="1700" spans="1:1">
      <c r="A1700" s="1"/>
    </row>
    <row r="1701" spans="1:1">
      <c r="A1701" s="1"/>
    </row>
    <row r="1702" spans="1:1">
      <c r="A1702" s="1"/>
    </row>
    <row r="1703" spans="1:1">
      <c r="A1703" s="1"/>
    </row>
    <row r="1704" spans="1:1">
      <c r="A1704" s="1"/>
    </row>
    <row r="1705" spans="1:1">
      <c r="A1705" s="1"/>
    </row>
    <row r="1706" spans="1:1">
      <c r="A1706" s="1"/>
    </row>
    <row r="1707" spans="1:1">
      <c r="A1707" s="1"/>
    </row>
    <row r="1708" spans="1:1">
      <c r="A1708" s="1"/>
    </row>
    <row r="1709" spans="1:1">
      <c r="A1709" s="1"/>
    </row>
    <row r="1710" spans="1:1">
      <c r="A1710" s="1"/>
    </row>
    <row r="1711" spans="1:1">
      <c r="A1711" s="1"/>
    </row>
    <row r="1712" spans="1:1">
      <c r="A1712" s="1"/>
    </row>
    <row r="1713" spans="1:1">
      <c r="A1713" s="1"/>
    </row>
    <row r="1714" spans="1:1">
      <c r="A1714" s="1"/>
    </row>
    <row r="1715" spans="1:1">
      <c r="A1715" s="1"/>
    </row>
    <row r="1716" spans="1:1">
      <c r="A1716" s="1"/>
    </row>
    <row r="1717" spans="1:1">
      <c r="A1717" s="1"/>
    </row>
    <row r="1718" spans="1:1">
      <c r="A1718" s="1"/>
    </row>
    <row r="1719" spans="1:1">
      <c r="A1719" s="1"/>
    </row>
    <row r="1720" spans="1:1">
      <c r="A1720" s="1"/>
    </row>
    <row r="1721" spans="1:1">
      <c r="A1721" s="1"/>
    </row>
    <row r="1722" spans="1:1">
      <c r="A1722" s="1"/>
    </row>
    <row r="1723" spans="1:1">
      <c r="A1723" s="1"/>
    </row>
    <row r="1724" spans="1:1">
      <c r="A1724" s="1"/>
    </row>
    <row r="1725" spans="1:1">
      <c r="A1725" s="1"/>
    </row>
    <row r="1726" spans="1:1">
      <c r="A1726" s="1"/>
    </row>
    <row r="1727" spans="1:1">
      <c r="A1727" s="1"/>
    </row>
    <row r="1728" spans="1:1">
      <c r="A1728" s="1"/>
    </row>
    <row r="1729" spans="1:1">
      <c r="A1729" s="1"/>
    </row>
    <row r="1730" spans="1:1">
      <c r="A1730" s="1"/>
    </row>
    <row r="1731" spans="1:1">
      <c r="A1731" s="1"/>
    </row>
    <row r="1732" spans="1:1">
      <c r="A1732" s="1"/>
    </row>
    <row r="1733" spans="1:1">
      <c r="A1733" s="1"/>
    </row>
    <row r="1734" spans="1:1">
      <c r="A1734" s="1"/>
    </row>
    <row r="1735" spans="1:1">
      <c r="A1735" s="1"/>
    </row>
    <row r="1736" spans="1:1">
      <c r="A1736" s="1"/>
    </row>
    <row r="1737" spans="1:1">
      <c r="A1737" s="1"/>
    </row>
    <row r="1738" spans="1:1">
      <c r="A1738" s="1"/>
    </row>
    <row r="1739" spans="1:1">
      <c r="A1739" s="1"/>
    </row>
    <row r="1740" spans="1:1">
      <c r="A1740" s="1"/>
    </row>
    <row r="1741" spans="1:1">
      <c r="A1741" s="1"/>
    </row>
    <row r="1742" spans="1:1">
      <c r="A1742" s="1"/>
    </row>
    <row r="1743" spans="1:1">
      <c r="A1743" s="1"/>
    </row>
    <row r="1744" spans="1:1">
      <c r="A1744" s="1"/>
    </row>
    <row r="1745" spans="1:1">
      <c r="A1745" s="1"/>
    </row>
    <row r="1746" spans="1:1">
      <c r="A1746" s="1"/>
    </row>
    <row r="1747" spans="1:1">
      <c r="A1747" s="1"/>
    </row>
    <row r="1748" spans="1:1">
      <c r="A1748" s="1"/>
    </row>
    <row r="1749" spans="1:1">
      <c r="A1749" s="1"/>
    </row>
    <row r="1750" spans="1:1">
      <c r="A1750" s="1"/>
    </row>
    <row r="1751" spans="1:1">
      <c r="A1751" s="1"/>
    </row>
    <row r="1752" spans="1:1">
      <c r="A1752" s="1"/>
    </row>
    <row r="1753" spans="1:1">
      <c r="A1753" s="1"/>
    </row>
    <row r="1754" spans="1:1">
      <c r="A1754" s="1"/>
    </row>
    <row r="1755" spans="1:1">
      <c r="A1755" s="1"/>
    </row>
    <row r="1756" spans="1:1">
      <c r="A1756" s="1"/>
    </row>
    <row r="1757" spans="1:1">
      <c r="A1757" s="1"/>
    </row>
    <row r="1758" spans="1:1">
      <c r="A1758" s="1"/>
    </row>
    <row r="1759" spans="1:1">
      <c r="A1759" s="1"/>
    </row>
    <row r="1760" spans="1:1">
      <c r="A1760" s="1"/>
    </row>
    <row r="1761" spans="1:1">
      <c r="A1761" s="1"/>
    </row>
    <row r="1762" spans="1:1">
      <c r="A1762" s="1"/>
    </row>
    <row r="1763" spans="1:1">
      <c r="A1763" s="1"/>
    </row>
    <row r="1764" spans="1:1">
      <c r="A1764" s="1"/>
    </row>
    <row r="1765" spans="1:1">
      <c r="A1765" s="1"/>
    </row>
    <row r="1766" spans="1:1">
      <c r="A1766" s="1"/>
    </row>
    <row r="1767" spans="1:1">
      <c r="A1767" s="1"/>
    </row>
    <row r="1768" spans="1:1">
      <c r="A1768" s="1"/>
    </row>
    <row r="1769" spans="1:1">
      <c r="A1769" s="1"/>
    </row>
    <row r="1770" spans="1:1">
      <c r="A1770" s="1"/>
    </row>
    <row r="1771" spans="1:1">
      <c r="A1771" s="1"/>
    </row>
    <row r="1772" spans="1:1">
      <c r="A1772" s="1"/>
    </row>
    <row r="1773" spans="1:1">
      <c r="A1773" s="1"/>
    </row>
    <row r="1774" spans="1:1">
      <c r="A1774" s="1"/>
    </row>
    <row r="1775" spans="1:1">
      <c r="A1775" s="1"/>
    </row>
    <row r="1776" spans="1:1">
      <c r="A1776" s="1"/>
    </row>
    <row r="1777" spans="1:1">
      <c r="A1777" s="1"/>
    </row>
    <row r="1778" spans="1:1">
      <c r="A1778" s="1"/>
    </row>
    <row r="1779" spans="1:1">
      <c r="A1779" s="1"/>
    </row>
    <row r="1780" spans="1:1">
      <c r="A1780" s="1"/>
    </row>
    <row r="1781" spans="1:1">
      <c r="A1781" s="1"/>
    </row>
    <row r="1782" spans="1:1">
      <c r="A1782" s="1"/>
    </row>
    <row r="1783" spans="1:1">
      <c r="A1783" s="1"/>
    </row>
    <row r="1784" spans="1:1">
      <c r="A1784" s="1"/>
    </row>
    <row r="1785" spans="1:1">
      <c r="A1785" s="1"/>
    </row>
    <row r="1786" spans="1:1">
      <c r="A1786" s="1"/>
    </row>
    <row r="1787" spans="1:1">
      <c r="A1787" s="1"/>
    </row>
    <row r="1788" spans="1:1">
      <c r="A1788" s="1"/>
    </row>
    <row r="1789" spans="1:1">
      <c r="A1789" s="1"/>
    </row>
    <row r="1790" spans="1:1">
      <c r="A1790" s="1"/>
    </row>
    <row r="1791" spans="1:1">
      <c r="A1791" s="1"/>
    </row>
    <row r="1792" spans="1:1">
      <c r="A1792" s="1"/>
    </row>
    <row r="1793" spans="1:1">
      <c r="A1793" s="1"/>
    </row>
    <row r="1794" spans="1:1">
      <c r="A1794" s="1"/>
    </row>
    <row r="1795" spans="1:1">
      <c r="A1795" s="1"/>
    </row>
    <row r="1796" spans="1:1">
      <c r="A1796" s="1"/>
    </row>
    <row r="1797" spans="1:1">
      <c r="A1797" s="1"/>
    </row>
    <row r="1798" spans="1:1">
      <c r="A1798" s="1"/>
    </row>
    <row r="1799" spans="1:1">
      <c r="A1799" s="1"/>
    </row>
    <row r="1800" spans="1:1">
      <c r="A1800" s="1"/>
    </row>
    <row r="1801" spans="1:1">
      <c r="A1801" s="1"/>
    </row>
    <row r="1802" spans="1:1">
      <c r="A1802" s="1"/>
    </row>
    <row r="1803" spans="1:1">
      <c r="A1803" s="1"/>
    </row>
    <row r="1804" spans="1:1">
      <c r="A1804" s="1"/>
    </row>
    <row r="1805" spans="1:1">
      <c r="A1805" s="1"/>
    </row>
    <row r="1806" spans="1:1">
      <c r="A1806" s="1"/>
    </row>
    <row r="1807" spans="1:1">
      <c r="A1807" s="1"/>
    </row>
    <row r="1808" spans="1:1">
      <c r="A1808" s="1"/>
    </row>
    <row r="1809" spans="1:1">
      <c r="A1809" s="1"/>
    </row>
    <row r="1810" spans="1:1">
      <c r="A1810" s="1"/>
    </row>
    <row r="1811" spans="1:1">
      <c r="A1811" s="1"/>
    </row>
    <row r="1812" spans="1:1">
      <c r="A1812" s="1"/>
    </row>
    <row r="1813" spans="1:1">
      <c r="A1813" s="1"/>
    </row>
    <row r="1814" spans="1:1">
      <c r="A1814" s="1"/>
    </row>
    <row r="1815" spans="1:1">
      <c r="A1815" s="1"/>
    </row>
    <row r="1816" spans="1:1">
      <c r="A1816" s="1"/>
    </row>
    <row r="1817" spans="1:1">
      <c r="A1817" s="1"/>
    </row>
    <row r="1818" spans="1:1">
      <c r="A1818" s="1"/>
    </row>
    <row r="1819" spans="1:1">
      <c r="A1819" s="1"/>
    </row>
    <row r="1820" spans="1:1">
      <c r="A1820" s="1"/>
    </row>
    <row r="1821" spans="1:1">
      <c r="A1821" s="1"/>
    </row>
    <row r="1822" spans="1:1">
      <c r="A1822" s="1"/>
    </row>
    <row r="1823" spans="1:1">
      <c r="A1823" s="1"/>
    </row>
    <row r="1824" spans="1:1">
      <c r="A1824" s="1"/>
    </row>
    <row r="1825" spans="1:1">
      <c r="A1825" s="1"/>
    </row>
    <row r="1826" spans="1:1">
      <c r="A1826" s="1"/>
    </row>
    <row r="1827" spans="1:1">
      <c r="A1827" s="1"/>
    </row>
    <row r="1828" spans="1:1">
      <c r="A1828" s="1"/>
    </row>
    <row r="1829" spans="1:1">
      <c r="A1829" s="1"/>
    </row>
    <row r="1830" spans="1:1">
      <c r="A1830" s="1"/>
    </row>
    <row r="1831" spans="1:1">
      <c r="A1831" s="1"/>
    </row>
    <row r="1832" spans="1:1">
      <c r="A1832" s="1"/>
    </row>
    <row r="1833" spans="1:1">
      <c r="A1833" s="1"/>
    </row>
    <row r="1834" spans="1:1">
      <c r="A1834" s="1"/>
    </row>
    <row r="1835" spans="1:1">
      <c r="A1835" s="1"/>
    </row>
    <row r="1836" spans="1:1">
      <c r="A1836" s="1"/>
    </row>
    <row r="1837" spans="1:1">
      <c r="A1837" s="1"/>
    </row>
    <row r="1838" spans="1:1">
      <c r="A1838" s="1"/>
    </row>
    <row r="1839" spans="1:1">
      <c r="A1839" s="1"/>
    </row>
    <row r="1840" spans="1:1">
      <c r="A1840" s="1"/>
    </row>
    <row r="1841" spans="1:1">
      <c r="A1841" s="1"/>
    </row>
    <row r="1842" spans="1:1">
      <c r="A1842" s="1"/>
    </row>
    <row r="1843" spans="1:1">
      <c r="A1843" s="1"/>
    </row>
    <row r="1844" spans="1:1">
      <c r="A1844" s="1"/>
    </row>
    <row r="1845" spans="1:1">
      <c r="A1845" s="1"/>
    </row>
    <row r="1846" spans="1:1">
      <c r="A1846" s="1"/>
    </row>
    <row r="1847" spans="1:1">
      <c r="A1847" s="1"/>
    </row>
    <row r="1848" spans="1:1">
      <c r="A1848" s="1"/>
    </row>
    <row r="1849" spans="1:1">
      <c r="A1849" s="1"/>
    </row>
    <row r="1850" spans="1:1">
      <c r="A1850" s="1"/>
    </row>
    <row r="1851" spans="1:1">
      <c r="A1851" s="1"/>
    </row>
    <row r="1852" spans="1:1">
      <c r="A1852" s="1"/>
    </row>
    <row r="1853" spans="1:1">
      <c r="A1853" s="1"/>
    </row>
    <row r="1854" spans="1:1">
      <c r="A1854" s="1"/>
    </row>
    <row r="1855" spans="1:1">
      <c r="A1855" s="1"/>
    </row>
    <row r="1856" spans="1:1">
      <c r="A1856" s="1"/>
    </row>
    <row r="1857" spans="1:1">
      <c r="A1857" s="1"/>
    </row>
    <row r="1858" spans="1:1">
      <c r="A1858" s="1"/>
    </row>
    <row r="1859" spans="1:1">
      <c r="A1859" s="1"/>
    </row>
    <row r="1860" spans="1:1">
      <c r="A1860" s="1"/>
    </row>
    <row r="1861" spans="1:1">
      <c r="A1861" s="1"/>
    </row>
    <row r="1862" spans="1:1">
      <c r="A1862" s="1"/>
    </row>
    <row r="1863" spans="1:1">
      <c r="A1863" s="1"/>
    </row>
    <row r="1864" spans="1:1">
      <c r="A1864" s="1"/>
    </row>
    <row r="1865" spans="1:1">
      <c r="A1865" s="1"/>
    </row>
    <row r="1866" spans="1:1">
      <c r="A1866" s="1"/>
    </row>
    <row r="1867" spans="1:1">
      <c r="A1867" s="1"/>
    </row>
    <row r="1868" spans="1:1">
      <c r="A1868" s="1"/>
    </row>
    <row r="1869" spans="1:1">
      <c r="A1869" s="1"/>
    </row>
    <row r="1870" spans="1:1">
      <c r="A1870" s="1"/>
    </row>
    <row r="1871" spans="1:1">
      <c r="A1871" s="1"/>
    </row>
    <row r="1872" spans="1:1">
      <c r="A1872" s="1"/>
    </row>
    <row r="1873" spans="1:1">
      <c r="A1873" s="1"/>
    </row>
    <row r="1874" spans="1:1">
      <c r="A1874" s="1"/>
    </row>
    <row r="1875" spans="1:1">
      <c r="A1875" s="1"/>
    </row>
    <row r="1876" spans="1:1">
      <c r="A1876" s="1"/>
    </row>
    <row r="1877" spans="1:1">
      <c r="A1877" s="1"/>
    </row>
    <row r="1878" spans="1:1">
      <c r="A1878" s="1"/>
    </row>
    <row r="1879" spans="1:1">
      <c r="A1879" s="1"/>
    </row>
    <row r="1880" spans="1:1">
      <c r="A1880" s="1"/>
    </row>
    <row r="1881" spans="1:1">
      <c r="A1881" s="1"/>
    </row>
    <row r="1882" spans="1:1">
      <c r="A1882" s="1"/>
    </row>
    <row r="1883" spans="1:1">
      <c r="A1883" s="1"/>
    </row>
    <row r="1884" spans="1:1">
      <c r="A1884" s="1"/>
    </row>
    <row r="1885" spans="1:1">
      <c r="A1885" s="1"/>
    </row>
    <row r="1886" spans="1:1">
      <c r="A1886" s="1"/>
    </row>
    <row r="1887" spans="1:1">
      <c r="A1887" s="1"/>
    </row>
    <row r="1888" spans="1:1">
      <c r="A1888" s="1"/>
    </row>
    <row r="1889" spans="1:1">
      <c r="A1889" s="1"/>
    </row>
    <row r="1890" spans="1:1">
      <c r="A1890" s="1"/>
    </row>
    <row r="1891" spans="1:1">
      <c r="A1891" s="1"/>
    </row>
    <row r="1892" spans="1:1">
      <c r="A1892" s="1"/>
    </row>
    <row r="1893" spans="1:1">
      <c r="A1893" s="1"/>
    </row>
    <row r="1894" spans="1:1">
      <c r="A1894" s="1"/>
    </row>
    <row r="1895" spans="1:1">
      <c r="A1895" s="1"/>
    </row>
    <row r="1896" spans="1:1">
      <c r="A1896" s="1"/>
    </row>
    <row r="1897" spans="1:1">
      <c r="A1897" s="1"/>
    </row>
    <row r="1898" spans="1:1">
      <c r="A1898" s="1"/>
    </row>
    <row r="1899" spans="1:1">
      <c r="A1899" s="1"/>
    </row>
    <row r="1900" spans="1:1">
      <c r="A1900" s="1"/>
    </row>
    <row r="1901" spans="1:1">
      <c r="A1901" s="1"/>
    </row>
    <row r="1902" spans="1:1">
      <c r="A1902" s="1"/>
    </row>
    <row r="1903" spans="1:1">
      <c r="A1903" s="1"/>
    </row>
    <row r="1904" spans="1:1">
      <c r="A1904" s="1"/>
    </row>
    <row r="1905" spans="1:1">
      <c r="A1905" s="1"/>
    </row>
    <row r="1906" spans="1:1">
      <c r="A1906" s="1"/>
    </row>
    <row r="1907" spans="1:1">
      <c r="A1907" s="1"/>
    </row>
    <row r="1908" spans="1:1">
      <c r="A1908" s="1"/>
    </row>
    <row r="1909" spans="1:1">
      <c r="A1909" s="1"/>
    </row>
    <row r="1910" spans="1:1">
      <c r="A1910" s="1"/>
    </row>
    <row r="1911" spans="1:1">
      <c r="A1911" s="1"/>
    </row>
    <row r="1912" spans="1:1">
      <c r="A1912" s="1"/>
    </row>
    <row r="1913" spans="1:1">
      <c r="A1913" s="1"/>
    </row>
    <row r="1914" spans="1:1">
      <c r="A1914" s="1"/>
    </row>
    <row r="1915" spans="1:1">
      <c r="A1915" s="1"/>
    </row>
    <row r="1916" spans="1:1">
      <c r="A1916" s="1"/>
    </row>
    <row r="1917" spans="1:1">
      <c r="A1917" s="1"/>
    </row>
    <row r="1918" spans="1:1">
      <c r="A1918" s="1"/>
    </row>
    <row r="1919" spans="1:1">
      <c r="A1919" s="1"/>
    </row>
    <row r="1920" spans="1:1">
      <c r="A1920" s="1"/>
    </row>
    <row r="1921" spans="1:1">
      <c r="A1921" s="1"/>
    </row>
    <row r="1922" spans="1:1">
      <c r="A1922" s="1"/>
    </row>
    <row r="1923" spans="1:1">
      <c r="A1923" s="1"/>
    </row>
    <row r="1924" spans="1:1">
      <c r="A1924" s="1"/>
    </row>
    <row r="1925" spans="1:1">
      <c r="A1925" s="1"/>
    </row>
    <row r="1926" spans="1:1">
      <c r="A1926" s="1"/>
    </row>
    <row r="1927" spans="1:1">
      <c r="A1927" s="1"/>
    </row>
    <row r="1928" spans="1:1">
      <c r="A1928" s="1"/>
    </row>
    <row r="1929" spans="1:1">
      <c r="A1929" s="1"/>
    </row>
    <row r="1930" spans="1:1">
      <c r="A1930" s="1"/>
    </row>
    <row r="1931" spans="1:1">
      <c r="A1931" s="1"/>
    </row>
    <row r="1932" spans="1:1">
      <c r="A1932" s="1"/>
    </row>
    <row r="1933" spans="1:1">
      <c r="A1933" s="1"/>
    </row>
    <row r="1934" spans="1:1">
      <c r="A1934" s="1"/>
    </row>
    <row r="1935" spans="1:1">
      <c r="A1935" s="1"/>
    </row>
    <row r="1936" spans="1:1">
      <c r="A1936" s="1"/>
    </row>
    <row r="1937" spans="1:1">
      <c r="A1937" s="1"/>
    </row>
    <row r="1938" spans="1:1">
      <c r="A1938" s="1"/>
    </row>
    <row r="1939" spans="1:1">
      <c r="A1939" s="1"/>
    </row>
    <row r="1940" spans="1:1">
      <c r="A1940" s="1"/>
    </row>
    <row r="1941" spans="1:1">
      <c r="A1941" s="1"/>
    </row>
    <row r="1942" spans="1:1">
      <c r="A1942" s="1"/>
    </row>
    <row r="1943" spans="1:1">
      <c r="A1943" s="1"/>
    </row>
    <row r="1944" spans="1:1">
      <c r="A1944" s="1"/>
    </row>
    <row r="1945" spans="1:1">
      <c r="A1945" s="1"/>
    </row>
    <row r="1946" spans="1:1">
      <c r="A1946" s="1"/>
    </row>
    <row r="1947" spans="1:1">
      <c r="A1947" s="1"/>
    </row>
    <row r="1948" spans="1:1">
      <c r="A1948" s="1"/>
    </row>
    <row r="1949" spans="1:1">
      <c r="A1949" s="1"/>
    </row>
    <row r="1950" spans="1:1">
      <c r="A1950" s="1"/>
    </row>
    <row r="1951" spans="1:1">
      <c r="A1951" s="1"/>
    </row>
    <row r="1952" spans="1:1">
      <c r="A1952" s="1"/>
    </row>
    <row r="1953" spans="1:1">
      <c r="A1953" s="1"/>
    </row>
    <row r="1954" spans="1:1">
      <c r="A1954" s="1"/>
    </row>
    <row r="1955" spans="1:1">
      <c r="A1955" s="1"/>
    </row>
    <row r="1956" spans="1:1">
      <c r="A1956" s="1"/>
    </row>
    <row r="1957" spans="1:1">
      <c r="A1957" s="1"/>
    </row>
    <row r="1958" spans="1:1">
      <c r="A1958" s="1"/>
    </row>
    <row r="1959" spans="1:1">
      <c r="A1959" s="1"/>
    </row>
    <row r="1960" spans="1:1">
      <c r="A1960" s="1"/>
    </row>
    <row r="1961" spans="1:1">
      <c r="A1961" s="1"/>
    </row>
    <row r="1962" spans="1:1">
      <c r="A1962" s="1"/>
    </row>
    <row r="1963" spans="1:1">
      <c r="A1963" s="1"/>
    </row>
    <row r="1964" spans="1:1">
      <c r="A1964" s="1"/>
    </row>
    <row r="1965" spans="1:1">
      <c r="A1965" s="1"/>
    </row>
    <row r="1966" spans="1:1">
      <c r="A1966" s="1"/>
    </row>
    <row r="1967" spans="1:1">
      <c r="A1967" s="1"/>
    </row>
    <row r="1968" spans="1:1">
      <c r="A1968" s="1"/>
    </row>
    <row r="1969" spans="1:1">
      <c r="A1969" s="1"/>
    </row>
    <row r="1970" spans="1:1">
      <c r="A1970" s="1"/>
    </row>
    <row r="1971" spans="1:1">
      <c r="A1971" s="1"/>
    </row>
    <row r="1972" spans="1:1">
      <c r="A1972" s="1"/>
    </row>
    <row r="1973" spans="1:1">
      <c r="A1973" s="1"/>
    </row>
    <row r="1974" spans="1:1">
      <c r="A1974" s="1"/>
    </row>
    <row r="1975" spans="1:1">
      <c r="A1975" s="1"/>
    </row>
    <row r="1976" spans="1:1">
      <c r="A1976" s="1"/>
    </row>
    <row r="1977" spans="1:1">
      <c r="A1977" s="1"/>
    </row>
    <row r="1978" spans="1:1">
      <c r="A1978" s="1"/>
    </row>
    <row r="1979" spans="1:1">
      <c r="A1979" s="1"/>
    </row>
    <row r="1980" spans="1:1">
      <c r="A1980" s="1"/>
    </row>
    <row r="1981" spans="1:1">
      <c r="A1981" s="1"/>
    </row>
    <row r="1982" spans="1:1">
      <c r="A1982" s="1"/>
    </row>
    <row r="1983" spans="1:1">
      <c r="A1983" s="1"/>
    </row>
    <row r="1984" spans="1:1">
      <c r="A1984" s="1"/>
    </row>
    <row r="1985" spans="1:1">
      <c r="A1985" s="1"/>
    </row>
    <row r="1986" spans="1:1">
      <c r="A1986" s="1"/>
    </row>
    <row r="1987" spans="1:1">
      <c r="A1987" s="1"/>
    </row>
    <row r="1988" spans="1:1">
      <c r="A1988" s="1"/>
    </row>
    <row r="1989" spans="1:1">
      <c r="A1989" s="1"/>
    </row>
    <row r="1990" spans="1:1">
      <c r="A1990" s="1"/>
    </row>
    <row r="1991" spans="1:1">
      <c r="A1991" s="1"/>
    </row>
    <row r="1992" spans="1:1">
      <c r="A1992" s="1"/>
    </row>
    <row r="1993" spans="1:1">
      <c r="A1993" s="1"/>
    </row>
    <row r="1994" spans="1:1">
      <c r="A1994" s="1"/>
    </row>
    <row r="1995" spans="1:1">
      <c r="A1995" s="1"/>
    </row>
    <row r="1996" spans="1:1">
      <c r="A1996" s="1"/>
    </row>
    <row r="1997" spans="1:1">
      <c r="A1997" s="1"/>
    </row>
    <row r="1998" spans="1:1">
      <c r="A1998" s="1"/>
    </row>
    <row r="1999" spans="1:1">
      <c r="A1999" s="1"/>
    </row>
    <row r="2000" spans="1:1">
      <c r="A2000" s="1"/>
    </row>
    <row r="2001" spans="1:1">
      <c r="A2001" s="1"/>
    </row>
    <row r="2002" spans="1:1">
      <c r="A2002" s="1"/>
    </row>
    <row r="2003" spans="1:1">
      <c r="A2003" s="1"/>
    </row>
    <row r="2004" spans="1:1">
      <c r="A2004" s="1"/>
    </row>
    <row r="2005" spans="1:1">
      <c r="A2005" s="1"/>
    </row>
    <row r="2006" spans="1:1">
      <c r="A2006" s="1"/>
    </row>
    <row r="2007" spans="1:1">
      <c r="A2007" s="1"/>
    </row>
    <row r="2008" spans="1:1">
      <c r="A2008" s="1"/>
    </row>
    <row r="2009" spans="1:1">
      <c r="A2009" s="1"/>
    </row>
    <row r="2010" spans="1:1">
      <c r="A2010" s="1"/>
    </row>
    <row r="2011" spans="1:1">
      <c r="A2011" s="1"/>
    </row>
    <row r="2012" spans="1:1">
      <c r="A2012" s="1"/>
    </row>
    <row r="2013" spans="1:1">
      <c r="A2013" s="1"/>
    </row>
    <row r="2014" spans="1:1">
      <c r="A2014" s="1"/>
    </row>
    <row r="2015" spans="1:1">
      <c r="A2015" s="1"/>
    </row>
    <row r="2016" spans="1:1">
      <c r="A2016" s="1"/>
    </row>
    <row r="2017" spans="1:1">
      <c r="A2017" s="1"/>
    </row>
    <row r="2018" spans="1:1">
      <c r="A2018" s="1"/>
    </row>
    <row r="2019" spans="1:1">
      <c r="A2019" s="1"/>
    </row>
    <row r="2020" spans="1:1">
      <c r="A2020" s="1"/>
    </row>
    <row r="2021" spans="1:1">
      <c r="A2021" s="1"/>
    </row>
    <row r="2022" spans="1:1">
      <c r="A2022" s="1"/>
    </row>
    <row r="2023" spans="1:1">
      <c r="A2023" s="1"/>
    </row>
    <row r="2024" spans="1:1">
      <c r="A2024" s="1"/>
    </row>
    <row r="2025" spans="1:1">
      <c r="A2025" s="1"/>
    </row>
    <row r="2026" spans="1:1">
      <c r="A2026" s="1"/>
    </row>
    <row r="2027" spans="1:1">
      <c r="A2027" s="1"/>
    </row>
    <row r="2028" spans="1:1">
      <c r="A2028" s="1"/>
    </row>
    <row r="2029" spans="1:1">
      <c r="A2029" s="1"/>
    </row>
    <row r="2030" spans="1:1">
      <c r="A2030" s="1"/>
    </row>
    <row r="2031" spans="1:1">
      <c r="A2031" s="1"/>
    </row>
    <row r="2032" spans="1:1">
      <c r="A2032" s="1"/>
    </row>
    <row r="2033" spans="1:1">
      <c r="A2033" s="1"/>
    </row>
    <row r="2034" spans="1:1">
      <c r="A2034" s="1"/>
    </row>
    <row r="2035" spans="1:1">
      <c r="A2035" s="1"/>
    </row>
    <row r="2036" spans="1:1">
      <c r="A2036" s="1"/>
    </row>
    <row r="2037" spans="1:1">
      <c r="A2037" s="1"/>
    </row>
    <row r="2038" spans="1:1">
      <c r="A2038" s="1"/>
    </row>
    <row r="2039" spans="1:1">
      <c r="A2039" s="1"/>
    </row>
    <row r="2040" spans="1:1">
      <c r="A2040" s="1"/>
    </row>
    <row r="2041" spans="1:1">
      <c r="A2041" s="1"/>
    </row>
    <row r="2042" spans="1:1">
      <c r="A2042" s="1"/>
    </row>
    <row r="2043" spans="1:1">
      <c r="A2043" s="1"/>
    </row>
    <row r="2044" spans="1:1">
      <c r="A2044" s="1"/>
    </row>
    <row r="2045" spans="1:1">
      <c r="A2045" s="1"/>
    </row>
    <row r="2046" spans="1:1">
      <c r="A2046" s="1"/>
    </row>
    <row r="2047" spans="1:1">
      <c r="A2047" s="1"/>
    </row>
    <row r="2048" spans="1:1">
      <c r="A2048" s="1"/>
    </row>
    <row r="2049" spans="1:1">
      <c r="A2049" s="1"/>
    </row>
    <row r="2050" spans="1:1">
      <c r="A2050" s="1"/>
    </row>
    <row r="2051" spans="1:1">
      <c r="A2051" s="1"/>
    </row>
    <row r="2052" spans="1:1">
      <c r="A2052" s="1"/>
    </row>
    <row r="2053" spans="1:1">
      <c r="A2053" s="1"/>
    </row>
    <row r="2054" spans="1:1">
      <c r="A2054" s="1"/>
    </row>
    <row r="2055" spans="1:1">
      <c r="A2055" s="1"/>
    </row>
    <row r="2056" spans="1:1">
      <c r="A2056" s="1"/>
    </row>
    <row r="2057" spans="1:1">
      <c r="A2057" s="1"/>
    </row>
    <row r="2058" spans="1:1">
      <c r="A2058" s="1"/>
    </row>
    <row r="2059" spans="1:1">
      <c r="A2059" s="1"/>
    </row>
    <row r="2060" spans="1:1">
      <c r="A2060" s="1"/>
    </row>
    <row r="2061" spans="1:1">
      <c r="A2061" s="1"/>
    </row>
    <row r="2062" spans="1:1">
      <c r="A2062" s="1"/>
    </row>
    <row r="2063" spans="1:1">
      <c r="A2063" s="1"/>
    </row>
    <row r="2064" spans="1:1">
      <c r="A2064" s="1"/>
    </row>
    <row r="2065" spans="1:1">
      <c r="A2065" s="1"/>
    </row>
    <row r="2066" spans="1:1">
      <c r="A2066" s="1"/>
    </row>
    <row r="2067" spans="1:1">
      <c r="A2067" s="1"/>
    </row>
    <row r="2068" spans="1:1">
      <c r="A2068" s="1"/>
    </row>
    <row r="2069" spans="1:1">
      <c r="A2069" s="1"/>
    </row>
    <row r="2070" spans="1:1">
      <c r="A2070" s="1"/>
    </row>
    <row r="2071" spans="1:1">
      <c r="A2071" s="1"/>
    </row>
    <row r="2072" spans="1:1">
      <c r="A2072" s="1"/>
    </row>
    <row r="2073" spans="1:1">
      <c r="A2073" s="1"/>
    </row>
    <row r="2074" spans="1:1">
      <c r="A2074" s="1"/>
    </row>
    <row r="2075" spans="1:1">
      <c r="A2075" s="1"/>
    </row>
    <row r="2076" spans="1:1">
      <c r="A2076" s="1"/>
    </row>
    <row r="2077" spans="1:1">
      <c r="A2077" s="1"/>
    </row>
    <row r="2078" spans="1:1">
      <c r="A2078" s="1"/>
    </row>
    <row r="2079" spans="1:1">
      <c r="A2079" s="1"/>
    </row>
    <row r="2080" spans="1:1">
      <c r="A2080" s="1"/>
    </row>
    <row r="2081" spans="1:1">
      <c r="A2081" s="1"/>
    </row>
    <row r="2082" spans="1:1">
      <c r="A2082" s="1"/>
    </row>
    <row r="2083" spans="1:1">
      <c r="A2083" s="1"/>
    </row>
    <row r="2084" spans="1:1">
      <c r="A2084" s="1"/>
    </row>
    <row r="2085" spans="1:1">
      <c r="A2085" s="1"/>
    </row>
    <row r="2086" spans="1:1">
      <c r="A2086" s="1"/>
    </row>
    <row r="2087" spans="1:1">
      <c r="A2087" s="1"/>
    </row>
    <row r="2088" spans="1:1">
      <c r="A2088" s="1"/>
    </row>
    <row r="2089" spans="1:1">
      <c r="A2089" s="1"/>
    </row>
    <row r="2090" spans="1:1">
      <c r="A2090" s="1"/>
    </row>
    <row r="2091" spans="1:1">
      <c r="A2091" s="1"/>
    </row>
    <row r="2092" spans="1:1">
      <c r="A2092" s="1"/>
    </row>
    <row r="2093" spans="1:1">
      <c r="A2093" s="1"/>
    </row>
    <row r="2094" spans="1:1">
      <c r="A2094" s="1"/>
    </row>
    <row r="2095" spans="1:1">
      <c r="A2095" s="1"/>
    </row>
    <row r="2096" spans="1:1">
      <c r="A2096" s="1"/>
    </row>
    <row r="2097" spans="1:1">
      <c r="A2097" s="1"/>
    </row>
    <row r="2098" spans="1:1">
      <c r="A2098" s="1"/>
    </row>
    <row r="2099" spans="1:1">
      <c r="A2099" s="1"/>
    </row>
    <row r="2100" spans="1:1">
      <c r="A2100" s="1"/>
    </row>
    <row r="2101" spans="1:1">
      <c r="A2101" s="1"/>
    </row>
    <row r="2102" spans="1:1">
      <c r="A2102" s="1"/>
    </row>
    <row r="2103" spans="1:1">
      <c r="A2103" s="1"/>
    </row>
    <row r="2104" spans="1:1">
      <c r="A2104" s="1"/>
    </row>
    <row r="2105" spans="1:1">
      <c r="A2105" s="1"/>
    </row>
    <row r="2106" spans="1:1">
      <c r="A2106" s="1"/>
    </row>
    <row r="2107" spans="1:1">
      <c r="A2107" s="1"/>
    </row>
    <row r="2108" spans="1:1">
      <c r="A2108" s="1"/>
    </row>
    <row r="2109" spans="1:1">
      <c r="A2109" s="1"/>
    </row>
    <row r="2110" spans="1:1">
      <c r="A2110" s="1"/>
    </row>
    <row r="2111" spans="1:1">
      <c r="A2111" s="1"/>
    </row>
    <row r="2112" spans="1:1">
      <c r="A2112" s="1"/>
    </row>
    <row r="2113" spans="1:1">
      <c r="A2113" s="1"/>
    </row>
    <row r="2114" spans="1:1">
      <c r="A2114" s="1"/>
    </row>
    <row r="2115" spans="1:1">
      <c r="A2115" s="1"/>
    </row>
    <row r="2116" spans="1:1">
      <c r="A2116" s="1"/>
    </row>
    <row r="2117" spans="1:1">
      <c r="A2117" s="1"/>
    </row>
    <row r="2118" spans="1:1">
      <c r="A2118" s="1"/>
    </row>
    <row r="2119" spans="1:1">
      <c r="A2119" s="1"/>
    </row>
    <row r="2120" spans="1:1">
      <c r="A2120" s="1"/>
    </row>
    <row r="2121" spans="1:1">
      <c r="A2121" s="1"/>
    </row>
    <row r="2122" spans="1:1">
      <c r="A2122" s="1"/>
    </row>
    <row r="2123" spans="1:1">
      <c r="A2123" s="1"/>
    </row>
    <row r="2124" spans="1:1">
      <c r="A2124" s="1"/>
    </row>
    <row r="2125" spans="1:1">
      <c r="A2125" s="1"/>
    </row>
    <row r="2126" spans="1:1">
      <c r="A2126" s="1"/>
    </row>
    <row r="2127" spans="1:1">
      <c r="A2127" s="1"/>
    </row>
    <row r="2128" spans="1:1">
      <c r="A2128" s="1"/>
    </row>
    <row r="2129" spans="1:1">
      <c r="A2129" s="1"/>
    </row>
    <row r="2130" spans="1:1">
      <c r="A2130" s="1"/>
    </row>
    <row r="2131" spans="1:1">
      <c r="A2131" s="1"/>
    </row>
    <row r="2132" spans="1:1">
      <c r="A2132" s="1"/>
    </row>
    <row r="2133" spans="1:1">
      <c r="A2133" s="1"/>
    </row>
    <row r="2134" spans="1:1">
      <c r="A2134" s="1"/>
    </row>
    <row r="2135" spans="1:1">
      <c r="A2135" s="1"/>
    </row>
    <row r="2136" spans="1:1">
      <c r="A2136" s="1"/>
    </row>
    <row r="2137" spans="1:1">
      <c r="A2137" s="1"/>
    </row>
    <row r="2138" spans="1:1">
      <c r="A2138" s="1"/>
    </row>
    <row r="2139" spans="1:1">
      <c r="A2139" s="1"/>
    </row>
    <row r="2140" spans="1:1">
      <c r="A2140" s="1"/>
    </row>
    <row r="2141" spans="1:1">
      <c r="A2141" s="1"/>
    </row>
    <row r="2142" spans="1:1">
      <c r="A2142" s="1"/>
    </row>
    <row r="2143" spans="1:1">
      <c r="A2143" s="1"/>
    </row>
    <row r="2144" spans="1:1">
      <c r="A2144" s="1"/>
    </row>
    <row r="2145" spans="1:1">
      <c r="A2145" s="1"/>
    </row>
    <row r="2146" spans="1:1">
      <c r="A2146" s="1"/>
    </row>
    <row r="2147" spans="1:1">
      <c r="A2147" s="1"/>
    </row>
    <row r="2148" spans="1:1">
      <c r="A2148" s="1"/>
    </row>
    <row r="2149" spans="1:1">
      <c r="A2149" s="1"/>
    </row>
    <row r="2150" spans="1:1">
      <c r="A2150" s="1"/>
    </row>
    <row r="2151" spans="1:1">
      <c r="A2151" s="1"/>
    </row>
    <row r="2152" spans="1:1">
      <c r="A2152" s="1"/>
    </row>
    <row r="2153" spans="1:1">
      <c r="A2153" s="1"/>
    </row>
    <row r="2154" spans="1:1">
      <c r="A2154" s="1"/>
    </row>
    <row r="2155" spans="1:1">
      <c r="A2155" s="1"/>
    </row>
    <row r="2156" spans="1:1">
      <c r="A2156" s="1"/>
    </row>
    <row r="2157" spans="1:1">
      <c r="A2157" s="1"/>
    </row>
    <row r="2158" spans="1:1">
      <c r="A2158" s="1"/>
    </row>
    <row r="2159" spans="1:1">
      <c r="A2159" s="1"/>
    </row>
    <row r="2160" spans="1:1">
      <c r="A216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05"/>
  <sheetViews>
    <sheetView topLeftCell="E1" workbookViewId="0">
      <selection activeCell="F279" sqref="F279:G505"/>
    </sheetView>
  </sheetViews>
  <sheetFormatPr baseColWidth="10" defaultRowHeight="14.5"/>
  <cols>
    <col min="1" max="1" width="34" customWidth="1"/>
    <col min="2" max="2" width="6.90625" customWidth="1"/>
    <col min="3" max="3" width="41.26953125" customWidth="1"/>
    <col min="4" max="4" width="13.453125" customWidth="1"/>
    <col min="5" max="5" width="19.81640625" customWidth="1"/>
    <col min="6" max="6" width="34.453125" customWidth="1"/>
    <col min="7" max="7" width="18.7265625" customWidth="1"/>
    <col min="8" max="9" width="6.54296875" bestFit="1" customWidth="1"/>
    <col min="10" max="10" width="7.1796875" bestFit="1" customWidth="1"/>
  </cols>
  <sheetData>
    <row r="1" spans="1:7">
      <c r="B1" s="6"/>
      <c r="C1" s="7" t="s">
        <v>103</v>
      </c>
      <c r="D1" s="6"/>
      <c r="E1" s="6" t="s">
        <v>74</v>
      </c>
      <c r="F1" s="6" t="str">
        <f>MID(C1,SEARCH("-",C1)+2,30)</f>
        <v>KS Vllaznia Shkoder</v>
      </c>
      <c r="G1" s="8" t="str">
        <f t="array" ref="G1">MID(C1,1,MAX(IF(MID(C1,ROW($1:$50),1)="-",ROW($1:$50)))-2)</f>
        <v>KS Bylis Ballsh</v>
      </c>
    </row>
    <row r="2" spans="1:7">
      <c r="A2" s="11"/>
      <c r="B2" s="6"/>
      <c r="C2" s="7" t="s">
        <v>104</v>
      </c>
      <c r="D2" s="6"/>
      <c r="E2" s="6" t="s">
        <v>75</v>
      </c>
      <c r="F2" s="9" t="str">
        <f t="shared" ref="F2:F65" si="0">MID(C2,SEARCH("-",C2)+2,30)</f>
        <v>Skenderbeu Korce</v>
      </c>
      <c r="G2" s="11" t="str">
        <f t="array" ref="G2">MID(C2,1,MAX(IF(MID(C2,ROW($1:$50),1)="-",ROW($1:$50)))-2)</f>
        <v>KF Laci</v>
      </c>
    </row>
    <row r="3" spans="1:7">
      <c r="A3" s="11"/>
      <c r="B3" s="6"/>
      <c r="C3" s="7" t="s">
        <v>21</v>
      </c>
      <c r="D3" s="6"/>
      <c r="E3" s="6" t="s">
        <v>76</v>
      </c>
      <c r="F3" s="9" t="str">
        <f t="shared" si="0"/>
        <v>Bordj Bou Arreridj</v>
      </c>
      <c r="G3" s="11" t="str">
        <f t="array" ref="G3">MID(C3,1,MAX(IF(MID(C3,ROW($1:$50),1)="-",ROW($1:$50)))-2)</f>
        <v>Belouizdad</v>
      </c>
    </row>
    <row r="4" spans="1:7">
      <c r="A4" s="11"/>
      <c r="B4" s="6"/>
      <c r="C4" s="7" t="s">
        <v>105</v>
      </c>
      <c r="D4" s="6"/>
      <c r="E4" s="6" t="s">
        <v>77</v>
      </c>
      <c r="F4" s="9" t="str">
        <f t="shared" si="0"/>
        <v>CABB Arreridj U21</v>
      </c>
      <c r="G4" s="11" t="str">
        <f t="array" ref="G4">MID(C4,1,MAX(IF(MID(C4,ROW($1:$50),1)="-",ROW($1:$50)))-2)</f>
        <v>Belouizdad U21</v>
      </c>
    </row>
    <row r="5" spans="1:7">
      <c r="A5" s="11"/>
      <c r="B5" s="6"/>
      <c r="C5" s="7" t="s">
        <v>106</v>
      </c>
      <c r="D5" s="6"/>
      <c r="E5" s="6" t="s">
        <v>78</v>
      </c>
      <c r="F5" s="9" t="str">
        <f t="shared" si="0"/>
        <v>Boca Juniors</v>
      </c>
      <c r="G5" s="11" t="str">
        <f t="array" ref="G5">MID(C5,1,MAX(IF(MID(C5,ROW($1:$50),1)="-",ROW($1:$50)))-2)</f>
        <v>Talleres De Cordoba</v>
      </c>
    </row>
    <row r="6" spans="1:7">
      <c r="A6" s="11"/>
      <c r="B6" s="6"/>
      <c r="C6" s="7" t="s">
        <v>107</v>
      </c>
      <c r="D6" s="6"/>
      <c r="E6" s="6" t="s">
        <v>74</v>
      </c>
      <c r="F6" s="9" t="str">
        <f t="shared" si="0"/>
        <v>Arsenal de Sarandi</v>
      </c>
      <c r="G6" s="11" t="str">
        <f t="array" ref="G6">MID(C6,1,MAX(IF(MID(C6,ROW($1:$50),1)="-",ROW($1:$50)))-2)</f>
        <v>Patronato Parana</v>
      </c>
    </row>
    <row r="7" spans="1:7">
      <c r="A7" s="11"/>
      <c r="B7" s="6"/>
      <c r="C7" s="7" t="s">
        <v>108</v>
      </c>
      <c r="D7" s="6"/>
      <c r="E7" s="6" t="s">
        <v>79</v>
      </c>
      <c r="F7" s="9" t="str">
        <f t="shared" si="0"/>
        <v>UWI Blackbirds</v>
      </c>
      <c r="G7" s="11" t="str">
        <f t="array" ref="G7">MID(C7,1,MAX(IF(MID(C7,ROW($1:$50),1)="-",ROW($1:$50)))-2)</f>
        <v>Weymouth Wales</v>
      </c>
    </row>
    <row r="8" spans="1:7">
      <c r="A8" s="11"/>
      <c r="B8" s="6"/>
      <c r="C8" s="7" t="s">
        <v>109</v>
      </c>
      <c r="D8" s="6"/>
      <c r="E8" s="6" t="s">
        <v>80</v>
      </c>
      <c r="F8" s="9" t="str">
        <f t="shared" si="0"/>
        <v>Standard Liege U21</v>
      </c>
      <c r="G8" s="11" t="str">
        <f t="array" ref="G8">MID(C8,1,MAX(IF(MID(C8,ROW($1:$50),1)="-",ROW($1:$50)))-2)</f>
        <v>Anderlecht U21</v>
      </c>
    </row>
    <row r="9" spans="1:7">
      <c r="A9" s="11"/>
      <c r="B9" s="6"/>
      <c r="C9" s="7" t="s">
        <v>110</v>
      </c>
      <c r="D9" s="6"/>
      <c r="E9" s="6" t="s">
        <v>75</v>
      </c>
      <c r="F9" s="9" t="str">
        <f t="shared" si="0"/>
        <v>KV Mechelen U21</v>
      </c>
      <c r="G9" s="11" t="str">
        <f t="array" ref="G9">MID(C9,1,MAX(IF(MID(C9,ROW($1:$50),1)="-",ROW($1:$50)))-2)</f>
        <v>Club Brugge U21</v>
      </c>
    </row>
    <row r="10" spans="1:7">
      <c r="A10" s="11"/>
      <c r="B10" s="6"/>
      <c r="C10" s="7" t="s">
        <v>111</v>
      </c>
      <c r="D10" s="6"/>
      <c r="E10" s="6" t="s">
        <v>81</v>
      </c>
      <c r="F10" s="9" t="str">
        <f t="shared" si="0"/>
        <v>KAA Gent U21</v>
      </c>
      <c r="G10" s="11" t="str">
        <f t="array" ref="G10">MID(C10,1,MAX(IF(MID(C10,ROW($1:$50),1)="-",ROW($1:$50)))-2)</f>
        <v>Racing Genk U21</v>
      </c>
    </row>
    <row r="11" spans="1:7">
      <c r="A11" s="11"/>
      <c r="B11" s="6"/>
      <c r="C11" s="7" t="s">
        <v>112</v>
      </c>
      <c r="D11" s="6"/>
      <c r="E11" s="6" t="s">
        <v>82</v>
      </c>
      <c r="F11" s="9" t="str">
        <f t="shared" si="0"/>
        <v>Waasland Beveren U21</v>
      </c>
      <c r="G11" s="11" t="str">
        <f t="array" ref="G11">MID(C11,1,MAX(IF(MID(C11,ROW($1:$50),1)="-",ROW($1:$50)))-2)</f>
        <v>Zulte Waregem U21</v>
      </c>
    </row>
    <row r="12" spans="1:7">
      <c r="A12" s="11"/>
      <c r="B12" s="6"/>
      <c r="C12" s="7" t="s">
        <v>113</v>
      </c>
      <c r="D12" s="6"/>
      <c r="E12" s="6"/>
      <c r="F12" s="9" t="str">
        <f t="shared" si="0"/>
        <v>Eupen U21</v>
      </c>
      <c r="G12" s="11" t="str">
        <f t="array" ref="G12">MID(C12,1,MAX(IF(MID(C12,ROW($1:$50),1)="-",ROW($1:$50)))-2)</f>
        <v>Royal Antwerp U21</v>
      </c>
    </row>
    <row r="13" spans="1:7">
      <c r="A13" s="11"/>
      <c r="B13" s="6"/>
      <c r="C13" s="7" t="s">
        <v>114</v>
      </c>
      <c r="D13" s="6"/>
      <c r="E13" s="6" t="s">
        <v>80</v>
      </c>
      <c r="F13" s="9" t="str">
        <f t="shared" si="0"/>
        <v>Royal Excelsior Virton U21 Res</v>
      </c>
      <c r="G13" s="11" t="str">
        <f t="array" ref="G13">MID(C13,1,MAX(IF(MID(C13,ROW($1:$50),1)="-",ROW($1:$50)))-2)</f>
        <v>Royal Charleroi U21</v>
      </c>
    </row>
    <row r="14" spans="1:7">
      <c r="A14" s="11"/>
      <c r="B14" s="6"/>
      <c r="C14" s="7" t="s">
        <v>115</v>
      </c>
      <c r="D14" s="6"/>
      <c r="E14" s="6" t="s">
        <v>83</v>
      </c>
      <c r="F14" s="9" t="str">
        <f t="shared" si="0"/>
        <v>Westerlo U21</v>
      </c>
      <c r="G14" s="11" t="str">
        <f t="array" ref="G14">MID(C14,1,MAX(IF(MID(C14,ROW($1:$50),1)="-",ROW($1:$50)))-2)</f>
        <v>Lokeren U21</v>
      </c>
    </row>
    <row r="15" spans="1:7">
      <c r="A15" s="11"/>
      <c r="B15" s="6"/>
      <c r="C15" s="7" t="s">
        <v>116</v>
      </c>
      <c r="D15" s="6"/>
      <c r="E15" s="6" t="s">
        <v>84</v>
      </c>
      <c r="F15" s="9" t="str">
        <f t="shared" si="0"/>
        <v>Beerschot Wilrijk U21</v>
      </c>
      <c r="G15" s="11" t="str">
        <f t="array" ref="G15">MID(C15,1,MAX(IF(MID(C15,ROW($1:$50),1)="-",ROW($1:$50)))-2)</f>
        <v>Oostende U21</v>
      </c>
    </row>
    <row r="16" spans="1:7">
      <c r="A16" s="11"/>
      <c r="B16" s="6"/>
      <c r="C16" s="7" t="s">
        <v>117</v>
      </c>
      <c r="D16" s="6"/>
      <c r="E16" s="6" t="s">
        <v>85</v>
      </c>
      <c r="F16" s="9" t="str">
        <f t="shared" si="0"/>
        <v>everlee Leuven U21 - Sint-Trui</v>
      </c>
      <c r="G16" s="11" t="str">
        <f t="array" ref="G16">MID(C16,1,MAX(IF(MID(C16,ROW($1:$50),1)="-",ROW($1:$50)))-2)</f>
        <v>Oud-Heverlee Leuven U21 - Sin</v>
      </c>
    </row>
    <row r="17" spans="1:7">
      <c r="A17" s="11"/>
      <c r="B17" s="6"/>
      <c r="C17" s="7" t="s">
        <v>118</v>
      </c>
      <c r="D17" s="6"/>
      <c r="E17" s="6" t="s">
        <v>85</v>
      </c>
      <c r="F17" s="9" t="str">
        <f t="shared" si="0"/>
        <v>Lommel U21</v>
      </c>
      <c r="G17" s="11" t="str">
        <f t="array" ref="G17">MID(C17,1,MAX(IF(MID(C17,ROW($1:$50),1)="-",ROW($1:$50)))-2)</f>
        <v>Union Saint Gilloise U21 Reserves</v>
      </c>
    </row>
    <row r="18" spans="1:7">
      <c r="A18" s="11"/>
      <c r="B18" s="6"/>
      <c r="C18" s="7" t="s">
        <v>119</v>
      </c>
      <c r="D18" s="6"/>
      <c r="E18" s="6" t="s">
        <v>84</v>
      </c>
      <c r="F18" s="9" t="str">
        <f t="shared" si="0"/>
        <v>Mouscron Peruwelz U21</v>
      </c>
      <c r="G18" s="11" t="str">
        <f t="array" ref="G18">MID(C18,1,MAX(IF(MID(C18,ROW($1:$50),1)="-",ROW($1:$50)))-2)</f>
        <v>Roeselare U21</v>
      </c>
    </row>
    <row r="19" spans="1:7">
      <c r="A19" s="11"/>
      <c r="B19" s="6"/>
      <c r="C19" s="7" t="s">
        <v>120</v>
      </c>
      <c r="D19" s="6"/>
      <c r="E19" s="6" t="s">
        <v>86</v>
      </c>
      <c r="F19" s="9" t="str">
        <f t="shared" si="0"/>
        <v>Guabira Montero</v>
      </c>
      <c r="G19" s="11" t="str">
        <f t="array" ref="G19">MID(C19,1,MAX(IF(MID(C19,ROW($1:$50),1)="-",ROW($1:$50)))-2)</f>
        <v>Municipal Vinto</v>
      </c>
    </row>
    <row r="20" spans="1:7">
      <c r="A20" s="11"/>
      <c r="B20" s="6"/>
      <c r="C20" s="7" t="s">
        <v>121</v>
      </c>
      <c r="D20" s="6"/>
      <c r="E20" s="6" t="s">
        <v>75</v>
      </c>
      <c r="F20" s="9" t="str">
        <f t="shared" si="0"/>
        <v>Cabofriense RJ</v>
      </c>
      <c r="G20" s="11" t="str">
        <f t="array" ref="G20">MID(C20,1,MAX(IF(MID(C20,ROW($1:$50),1)="-",ROW($1:$50)))-2)</f>
        <v>Macae Esporte RJ</v>
      </c>
    </row>
    <row r="21" spans="1:7">
      <c r="A21" s="11"/>
      <c r="B21" s="6"/>
      <c r="C21" s="7" t="s">
        <v>122</v>
      </c>
      <c r="D21" s="6"/>
      <c r="E21" s="6" t="s">
        <v>86</v>
      </c>
      <c r="F21" s="9" t="str">
        <f t="shared" si="0"/>
        <v>Portuguesa RJ</v>
      </c>
      <c r="G21" s="11" t="str">
        <f t="array" ref="G21">MID(C21,1,MAX(IF(MID(C21,ROW($1:$50),1)="-",ROW($1:$50)))-2)</f>
        <v>Volta Redonda RJ</v>
      </c>
    </row>
    <row r="22" spans="1:7">
      <c r="A22" s="11"/>
      <c r="B22" s="6"/>
      <c r="C22" s="7" t="s">
        <v>123</v>
      </c>
      <c r="D22" s="6"/>
      <c r="E22" s="6" t="s">
        <v>83</v>
      </c>
      <c r="F22" s="9" t="str">
        <f t="shared" si="0"/>
        <v>Ponte Preta SP</v>
      </c>
      <c r="G22" s="11" t="str">
        <f t="array" ref="G22">MID(C22,1,MAX(IF(MID(C22,ROW($1:$50),1)="-",ROW($1:$50)))-2)</f>
        <v>Inter Limeira SP</v>
      </c>
    </row>
    <row r="23" spans="1:7">
      <c r="A23" s="11"/>
      <c r="B23" s="6"/>
      <c r="C23" s="7" t="s">
        <v>124</v>
      </c>
      <c r="D23" s="6"/>
      <c r="E23" s="6" t="s">
        <v>80</v>
      </c>
      <c r="F23" s="9" t="str">
        <f t="shared" si="0"/>
        <v>Don Bosco</v>
      </c>
      <c r="G23" s="11" t="str">
        <f t="array" ref="G23">MID(C23,1,MAX(IF(MID(C23,ROW($1:$50),1)="-",ROW($1:$50)))-2)</f>
        <v>Waterhouse</v>
      </c>
    </row>
    <row r="24" spans="1:7">
      <c r="A24" s="11"/>
      <c r="B24" s="6"/>
      <c r="C24" s="7" t="s">
        <v>125</v>
      </c>
      <c r="D24" s="6"/>
      <c r="E24" s="6" t="s">
        <v>74</v>
      </c>
      <c r="F24" s="9" t="str">
        <f t="shared" si="0"/>
        <v>Everton Vina del Mar</v>
      </c>
      <c r="G24" s="11" t="str">
        <f t="array" ref="G24">MID(C24,1,MAX(IF(MID(C24,ROW($1:$50),1)="-",ROW($1:$50)))-2)</f>
        <v>Deportes Iquique</v>
      </c>
    </row>
    <row r="25" spans="1:7">
      <c r="A25" s="11"/>
      <c r="B25" s="6"/>
      <c r="C25" s="7" t="s">
        <v>126</v>
      </c>
      <c r="D25" s="6"/>
      <c r="E25" s="6" t="s">
        <v>84</v>
      </c>
      <c r="F25" s="9" t="str">
        <f t="shared" si="0"/>
        <v>Antofagasta</v>
      </c>
      <c r="G25" s="11" t="str">
        <f t="array" ref="G25">MID(C25,1,MAX(IF(MID(C25,ROW($1:$50),1)="-",ROW($1:$50)))-2)</f>
        <v>Deportes La Serena</v>
      </c>
    </row>
    <row r="26" spans="1:7">
      <c r="A26" s="11"/>
      <c r="B26" s="6"/>
      <c r="C26" s="7" t="s">
        <v>127</v>
      </c>
      <c r="D26" s="6"/>
      <c r="E26" s="6" t="s">
        <v>75</v>
      </c>
      <c r="F26" s="9" t="str">
        <f t="shared" si="0"/>
        <v>Boyaca Chico</v>
      </c>
      <c r="G26" s="11" t="str">
        <f t="array" ref="G26">MID(C26,1,MAX(IF(MID(C26,ROW($1:$50),1)="-",ROW($1:$50)))-2)</f>
        <v>America de Cali</v>
      </c>
    </row>
    <row r="27" spans="1:7">
      <c r="A27" s="11"/>
      <c r="B27" s="6"/>
      <c r="C27" s="7" t="s">
        <v>31</v>
      </c>
      <c r="D27" s="6"/>
      <c r="E27" s="6" t="s">
        <v>84</v>
      </c>
      <c r="F27" s="9" t="str">
        <f t="shared" si="0"/>
        <v>Deportivo Pasto</v>
      </c>
      <c r="G27" s="11" t="str">
        <f t="array" ref="G27">MID(C27,1,MAX(IF(MID(C27,ROW($1:$50),1)="-",ROW($1:$50)))-2)</f>
        <v>Alianza Petrolera</v>
      </c>
    </row>
    <row r="28" spans="1:7">
      <c r="A28" s="11"/>
      <c r="B28" s="6"/>
      <c r="C28" s="7" t="s">
        <v>128</v>
      </c>
      <c r="D28" s="6"/>
      <c r="E28" s="6" t="s">
        <v>83</v>
      </c>
      <c r="F28" s="9" t="str">
        <f t="shared" si="0"/>
        <v>AEK Larnaca</v>
      </c>
      <c r="G28" s="11" t="str">
        <f t="array" ref="G28">MID(C28,1,MAX(IF(MID(C28,ROW($1:$50),1)="-",ROW($1:$50)))-2)</f>
        <v>Enosis Neon Paralimni</v>
      </c>
    </row>
    <row r="29" spans="1:7">
      <c r="A29" s="11"/>
      <c r="B29" s="6"/>
      <c r="C29" s="7" t="s">
        <v>129</v>
      </c>
      <c r="D29" s="6"/>
      <c r="E29" s="6" t="s">
        <v>83</v>
      </c>
      <c r="F29" s="9" t="str">
        <f t="shared" si="0"/>
        <v>Ismaily SC</v>
      </c>
      <c r="G29" s="11" t="str">
        <f t="array" ref="G29">MID(C29,1,MAX(IF(MID(C29,ROW($1:$50),1)="-",ROW($1:$50)))-2)</f>
        <v>Aswan</v>
      </c>
    </row>
    <row r="30" spans="1:7">
      <c r="A30" s="11"/>
      <c r="B30" s="6"/>
      <c r="C30" s="7" t="s">
        <v>130</v>
      </c>
      <c r="D30" s="6"/>
      <c r="E30" s="6" t="s">
        <v>77</v>
      </c>
      <c r="F30" s="9" t="str">
        <f t="shared" si="0"/>
        <v>ntag El-Harby - Al Ittihad Al-</v>
      </c>
      <c r="G30" s="11" t="str">
        <f t="array" ref="G30">MID(C30,1,MAX(IF(MID(C30,ROW($1:$50),1)="-",ROW($1:$50)))-2)</f>
        <v>El-Entag El-Harby - Al Ittihad A</v>
      </c>
    </row>
    <row r="31" spans="1:7">
      <c r="A31" s="11"/>
      <c r="B31" s="6"/>
      <c r="C31" s="7" t="s">
        <v>131</v>
      </c>
      <c r="D31" s="6"/>
      <c r="E31" s="6" t="s">
        <v>83</v>
      </c>
      <c r="F31" s="9" t="str">
        <f t="shared" si="0"/>
        <v>Al Mokawloon Arab Contractors</v>
      </c>
      <c r="G31" s="11" t="str">
        <f t="array" ref="G31">MID(C31,1,MAX(IF(MID(C31,ROW($1:$50),1)="-",ROW($1:$50)))-2)</f>
        <v>ENPPI Club</v>
      </c>
    </row>
    <row r="32" spans="1:7">
      <c r="A32" s="11"/>
      <c r="B32" s="6"/>
      <c r="C32" s="7" t="s">
        <v>132</v>
      </c>
      <c r="D32" s="6"/>
      <c r="E32" s="6" t="s">
        <v>81</v>
      </c>
      <c r="F32" s="9" t="str">
        <f t="shared" si="0"/>
        <v>Misr El Maqasha</v>
      </c>
      <c r="G32" s="11" t="str">
        <f t="array" ref="G32">MID(C32,1,MAX(IF(MID(C32,ROW($1:$50),1)="-",ROW($1:$50)))-2)</f>
        <v>Smouha SC</v>
      </c>
    </row>
    <row r="33" spans="1:7">
      <c r="A33" s="11"/>
      <c r="B33" s="6"/>
      <c r="C33" s="7" t="s">
        <v>133</v>
      </c>
      <c r="D33" s="6"/>
      <c r="E33" s="6" t="s">
        <v>86</v>
      </c>
      <c r="F33" s="9" t="str">
        <f t="shared" si="0"/>
        <v>Derby County U23</v>
      </c>
      <c r="G33" s="11" t="str">
        <f t="array" ref="G33">MID(C33,1,MAX(IF(MID(C33,ROW($1:$50),1)="-",ROW($1:$50)))-2)</f>
        <v>Blackburn Rovers U23</v>
      </c>
    </row>
    <row r="34" spans="1:7">
      <c r="A34" s="11"/>
      <c r="B34" s="6"/>
      <c r="C34" s="7" t="s">
        <v>134</v>
      </c>
      <c r="D34" s="6"/>
      <c r="E34" s="6" t="s">
        <v>87</v>
      </c>
      <c r="F34" s="9" t="str">
        <f t="shared" si="0"/>
        <v>Newcastle United U23</v>
      </c>
      <c r="G34" s="11" t="str">
        <f t="array" ref="G34">MID(C34,1,MAX(IF(MID(C34,ROW($1:$50),1)="-",ROW($1:$50)))-2)</f>
        <v>Swansea U23</v>
      </c>
    </row>
    <row r="35" spans="1:7">
      <c r="A35" s="11"/>
      <c r="B35" s="6"/>
      <c r="C35" s="7" t="s">
        <v>135</v>
      </c>
      <c r="D35" s="6"/>
      <c r="E35" s="6" t="s">
        <v>84</v>
      </c>
      <c r="F35" s="9" t="str">
        <f t="shared" si="0"/>
        <v>W.B.A. U23</v>
      </c>
      <c r="G35" s="11" t="str">
        <f t="array" ref="G35">MID(C35,1,MAX(IF(MID(C35,ROW($1:$50),1)="-",ROW($1:$50)))-2)</f>
        <v>Aston Villa U23</v>
      </c>
    </row>
    <row r="36" spans="1:7">
      <c r="A36" s="11"/>
      <c r="B36" s="6"/>
      <c r="C36" s="7" t="s">
        <v>136</v>
      </c>
      <c r="D36" s="6"/>
      <c r="E36" s="6" t="s">
        <v>75</v>
      </c>
      <c r="F36" s="9" t="str">
        <f t="shared" si="0"/>
        <v>Wolverhampton Wanderers U23</v>
      </c>
      <c r="G36" s="11" t="str">
        <f t="array" ref="G36">MID(C36,1,MAX(IF(MID(C36,ROW($1:$50),1)="-",ROW($1:$50)))-2)</f>
        <v>Southampton U23</v>
      </c>
    </row>
    <row r="37" spans="1:7">
      <c r="A37" s="11"/>
      <c r="B37" s="6"/>
      <c r="C37" s="7" t="s">
        <v>137</v>
      </c>
      <c r="D37" s="6"/>
      <c r="E37" s="6" t="s">
        <v>80</v>
      </c>
      <c r="F37" s="9" t="str">
        <f t="shared" si="0"/>
        <v>Reading U23</v>
      </c>
      <c r="G37" s="11" t="str">
        <f t="array" ref="G37">MID(C37,1,MAX(IF(MID(C37,ROW($1:$50),1)="-",ROW($1:$50)))-2)</f>
        <v>Stoke City U23</v>
      </c>
    </row>
    <row r="38" spans="1:7">
      <c r="A38" s="11"/>
      <c r="B38" s="6"/>
      <c r="C38" s="7" t="s">
        <v>138</v>
      </c>
      <c r="D38" s="6"/>
      <c r="E38" s="6" t="s">
        <v>78</v>
      </c>
      <c r="F38" s="9" t="str">
        <f t="shared" si="0"/>
        <v>Brighton &amp; Hove Albion U23</v>
      </c>
      <c r="G38" s="11" t="str">
        <f t="array" ref="G38">MID(C38,1,MAX(IF(MID(C38,ROW($1:$50),1)="-",ROW($1:$50)))-2)</f>
        <v>Tottenham Hotspur U23</v>
      </c>
    </row>
    <row r="39" spans="1:7">
      <c r="A39" s="11"/>
      <c r="B39" s="6"/>
      <c r="C39" s="7" t="s">
        <v>139</v>
      </c>
      <c r="D39" s="6"/>
      <c r="E39" s="6" t="s">
        <v>88</v>
      </c>
      <c r="F39" s="9" t="str">
        <f t="shared" si="0"/>
        <v>Hull City U23</v>
      </c>
      <c r="G39" s="11" t="str">
        <f t="array" ref="G39">MID(C39,1,MAX(IF(MID(C39,ROW($1:$50),1)="-",ROW($1:$50)))-2)</f>
        <v>Scunthorpe U23</v>
      </c>
    </row>
    <row r="40" spans="1:7">
      <c r="A40" s="11"/>
      <c r="B40" s="6"/>
      <c r="C40" s="7" t="s">
        <v>140</v>
      </c>
      <c r="D40" s="6"/>
      <c r="E40" s="6" t="s">
        <v>75</v>
      </c>
      <c r="F40" s="9" t="str">
        <f t="shared" si="0"/>
        <v>Crystal Palace U23</v>
      </c>
      <c r="G40" s="11" t="str">
        <f t="array" ref="G40">MID(C40,1,MAX(IF(MID(C40,ROW($1:$50),1)="-",ROW($1:$50)))-2)</f>
        <v>Bristol City U23</v>
      </c>
    </row>
    <row r="41" spans="1:7">
      <c r="A41" s="11"/>
      <c r="B41" s="6"/>
      <c r="C41" s="7" t="s">
        <v>141</v>
      </c>
      <c r="D41" s="6"/>
      <c r="E41" s="6" t="s">
        <v>74</v>
      </c>
      <c r="F41" s="9" t="str">
        <f t="shared" si="0"/>
        <v>Ipswich Town U23</v>
      </c>
      <c r="G41" s="11" t="str">
        <f t="array" ref="G41">MID(C41,1,MAX(IF(MID(C41,ROW($1:$50),1)="-",ROW($1:$50)))-2)</f>
        <v>Colchester United U23</v>
      </c>
    </row>
    <row r="42" spans="1:7">
      <c r="A42" s="11"/>
      <c r="B42" s="6"/>
      <c r="C42" s="7" t="s">
        <v>142</v>
      </c>
      <c r="D42" s="6"/>
      <c r="E42" s="6" t="s">
        <v>89</v>
      </c>
      <c r="F42" s="9" t="str">
        <f t="shared" si="0"/>
        <v>Queens Park Rangers U23</v>
      </c>
      <c r="G42" s="11" t="str">
        <f t="array" ref="G42">MID(C42,1,MAX(IF(MID(C42,ROW($1:$50),1)="-",ROW($1:$50)))-2)</f>
        <v>Coventry City U23</v>
      </c>
    </row>
    <row r="43" spans="1:7">
      <c r="A43" s="11"/>
      <c r="B43" s="6"/>
      <c r="C43" s="7" t="s">
        <v>143</v>
      </c>
      <c r="D43" s="6"/>
      <c r="E43" s="6" t="s">
        <v>90</v>
      </c>
      <c r="F43" s="9" t="str">
        <f t="shared" si="0"/>
        <v>Charlton U23</v>
      </c>
      <c r="G43" s="11" t="str">
        <f t="array" ref="G43">MID(C43,1,MAX(IF(MID(C43,ROW($1:$50),1)="-",ROW($1:$50)))-2)</f>
        <v>Watford U23</v>
      </c>
    </row>
    <row r="44" spans="1:7">
      <c r="A44" s="11"/>
      <c r="B44" s="6"/>
      <c r="C44" s="7" t="s">
        <v>144</v>
      </c>
      <c r="D44" s="6"/>
      <c r="E44" s="6" t="s">
        <v>74</v>
      </c>
      <c r="F44" s="9" t="str">
        <f t="shared" si="0"/>
        <v>Leeds United U23</v>
      </c>
      <c r="G44" s="11" t="str">
        <f t="array" ref="G44">MID(C44,1,MAX(IF(MID(C44,ROW($1:$50),1)="-",ROW($1:$50)))-2)</f>
        <v>Sheffield Wednesday U23</v>
      </c>
    </row>
    <row r="45" spans="1:7">
      <c r="A45" s="11"/>
      <c r="B45" s="6"/>
      <c r="C45" s="7" t="s">
        <v>145</v>
      </c>
      <c r="D45" s="6"/>
      <c r="E45" s="6" t="s">
        <v>80</v>
      </c>
      <c r="F45" s="9" t="str">
        <f t="shared" si="0"/>
        <v>Cardiff City U23</v>
      </c>
      <c r="G45" s="11" t="str">
        <f t="array" ref="G45">MID(C45,1,MAX(IF(MID(C45,ROW($1:$50),1)="-",ROW($1:$50)))-2)</f>
        <v>Millwall U23</v>
      </c>
    </row>
    <row r="46" spans="1:7">
      <c r="A46" s="11"/>
      <c r="B46" s="6"/>
      <c r="C46" s="7" t="s">
        <v>146</v>
      </c>
      <c r="D46" s="6"/>
      <c r="E46" s="6" t="s">
        <v>89</v>
      </c>
      <c r="F46" s="9" t="str">
        <f t="shared" si="0"/>
        <v>Burnley U23</v>
      </c>
      <c r="G46" s="11" t="str">
        <f t="array" ref="G46">MID(C46,1,MAX(IF(MID(C46,ROW($1:$50),1)="-",ROW($1:$50)))-2)</f>
        <v>Bolton Wanderers U23</v>
      </c>
    </row>
    <row r="47" spans="1:7">
      <c r="A47" s="11"/>
      <c r="B47" s="6"/>
      <c r="C47" s="7" t="s">
        <v>147</v>
      </c>
      <c r="D47" s="6"/>
      <c r="E47" s="6" t="s">
        <v>81</v>
      </c>
      <c r="F47" s="9" t="str">
        <f t="shared" si="0"/>
        <v>Barnsley U23</v>
      </c>
      <c r="G47" s="11" t="str">
        <f t="array" ref="G47">MID(C47,1,MAX(IF(MID(C47,ROW($1:$50),1)="-",ROW($1:$50)))-2)</f>
        <v>Sheffield United U23</v>
      </c>
    </row>
    <row r="48" spans="1:7">
      <c r="A48" s="11"/>
      <c r="B48" s="6"/>
      <c r="C48" s="7" t="s">
        <v>148</v>
      </c>
      <c r="D48" s="6"/>
      <c r="E48" s="6" t="s">
        <v>81</v>
      </c>
      <c r="F48" s="9" t="str">
        <f t="shared" si="0"/>
        <v>Barwell</v>
      </c>
      <c r="G48" s="11" t="str">
        <f t="array" ref="G48">MID(C48,1,MAX(IF(MID(C48,ROW($1:$50),1)="-",ROW($1:$50)))-2)</f>
        <v>Stourbridge</v>
      </c>
    </row>
    <row r="49" spans="1:7">
      <c r="A49" s="11"/>
      <c r="B49" s="6"/>
      <c r="C49" s="7" t="s">
        <v>149</v>
      </c>
      <c r="D49" s="6"/>
      <c r="E49" s="6" t="s">
        <v>81</v>
      </c>
      <c r="F49" s="9" t="str">
        <f t="shared" si="0"/>
        <v>Le Havre</v>
      </c>
      <c r="G49" s="11" t="str">
        <f t="array" ref="G49">MID(C49,1,MAX(IF(MID(C49,ROW($1:$50),1)="-",ROW($1:$50)))-2)</f>
        <v>Grenoble Foot</v>
      </c>
    </row>
    <row r="50" spans="1:7">
      <c r="A50" s="11"/>
      <c r="B50" s="6"/>
      <c r="C50" s="7" t="s">
        <v>150</v>
      </c>
      <c r="D50" s="6"/>
      <c r="E50" s="6" t="s">
        <v>82</v>
      </c>
      <c r="F50" s="9" t="str">
        <f t="shared" si="0"/>
        <v>Hamburger SV</v>
      </c>
      <c r="G50" s="11" t="str">
        <f t="array" ref="G50">MID(C50,1,MAX(IF(MID(C50,ROW($1:$50),1)="-",ROW($1:$50)))-2)</f>
        <v>VfL Bochum</v>
      </c>
    </row>
    <row r="51" spans="1:7">
      <c r="A51" s="11"/>
      <c r="B51" s="6"/>
      <c r="C51" s="7" t="s">
        <v>151</v>
      </c>
      <c r="D51" s="6"/>
      <c r="E51" s="6" t="s">
        <v>91</v>
      </c>
      <c r="F51" s="9" t="str">
        <f t="shared" si="0"/>
        <v>Wurzburger Kickers</v>
      </c>
      <c r="G51" s="11" t="str">
        <f t="array" ref="G51">MID(C51,1,MAX(IF(MID(C51,ROW($1:$50),1)="-",ROW($1:$50)))-2)</f>
        <v>SG Sonnenhof Grossaspach</v>
      </c>
    </row>
    <row r="52" spans="1:7">
      <c r="A52" s="11"/>
      <c r="B52" s="6"/>
      <c r="C52" s="7" t="s">
        <v>152</v>
      </c>
      <c r="D52" s="6"/>
      <c r="E52" s="6" t="s">
        <v>86</v>
      </c>
      <c r="F52" s="9" t="str">
        <f t="shared" si="0"/>
        <v>Asteras Magoulas</v>
      </c>
      <c r="G52" s="11" t="str">
        <f t="array" ref="G52">MID(C52,1,MAX(IF(MID(C52,ROW($1:$50),1)="-",ROW($1:$50)))-2)</f>
        <v>Platanias</v>
      </c>
    </row>
    <row r="53" spans="1:7">
      <c r="A53" s="11"/>
      <c r="B53" s="6"/>
      <c r="C53" s="7" t="s">
        <v>153</v>
      </c>
      <c r="D53" s="6"/>
      <c r="E53" s="6" t="s">
        <v>84</v>
      </c>
      <c r="F53" s="9" t="str">
        <f t="shared" si="0"/>
        <v>Apollon Smyrnis</v>
      </c>
      <c r="G53" s="11" t="str">
        <f t="array" ref="G53">MID(C53,1,MAX(IF(MID(C53,ROW($1:$50),1)="-",ROW($1:$50)))-2)</f>
        <v>Doxa Dramas</v>
      </c>
    </row>
    <row r="54" spans="1:7">
      <c r="A54" s="11"/>
      <c r="B54" s="6"/>
      <c r="C54" s="7" t="s">
        <v>154</v>
      </c>
      <c r="D54" s="6"/>
      <c r="E54" s="6"/>
      <c r="F54" s="9" t="str">
        <f t="shared" si="0"/>
        <v>CD Platense</v>
      </c>
      <c r="G54" s="11" t="str">
        <f t="array" ref="G54">MID(C54,1,MAX(IF(MID(C54,ROW($1:$50),1)="-",ROW($1:$50)))-2)</f>
        <v>Real Espana</v>
      </c>
    </row>
    <row r="55" spans="1:7">
      <c r="A55" s="11"/>
      <c r="B55" s="6"/>
      <c r="C55" s="7" t="s">
        <v>155</v>
      </c>
      <c r="D55" s="6"/>
      <c r="E55" s="6" t="s">
        <v>86</v>
      </c>
      <c r="F55" s="9" t="str">
        <f t="shared" si="0"/>
        <v>Valur Reykjavik</v>
      </c>
      <c r="G55" s="11" t="str">
        <f t="array" ref="G55">MID(C55,1,MAX(IF(MID(C55,ROW($1:$50),1)="-",ROW($1:$50)))-2)</f>
        <v>KR Reykjavik</v>
      </c>
    </row>
    <row r="56" spans="1:7">
      <c r="A56" s="11"/>
      <c r="B56" s="6"/>
      <c r="C56" s="7" t="s">
        <v>156</v>
      </c>
      <c r="D56" s="6"/>
      <c r="E56" s="6" t="s">
        <v>83</v>
      </c>
      <c r="F56" s="9" t="str">
        <f t="shared" si="0"/>
        <v>Kolubara</v>
      </c>
      <c r="G56" s="11" t="str">
        <f t="array" ref="G56">MID(C56,1,MAX(IF(MID(C56,ROW($1:$50),1)="-",ROW($1:$50)))-2)</f>
        <v>FK Radnik Bijeljina</v>
      </c>
    </row>
    <row r="57" spans="1:7">
      <c r="A57" s="11"/>
      <c r="B57" s="6"/>
      <c r="C57" s="7" t="s">
        <v>157</v>
      </c>
      <c r="D57" s="6"/>
      <c r="E57" s="6" t="s">
        <v>92</v>
      </c>
      <c r="F57" s="9" t="str">
        <f t="shared" si="0"/>
        <v>Metalurgi Rustavi</v>
      </c>
      <c r="G57" s="11" t="str">
        <f t="array" ref="G57">MID(C57,1,MAX(IF(MID(C57,ROW($1:$50),1)="-",ROW($1:$50)))-2)</f>
        <v>Samtredia</v>
      </c>
    </row>
    <row r="58" spans="1:7">
      <c r="A58" s="11"/>
      <c r="B58" s="6"/>
      <c r="C58" s="7" t="s">
        <v>158</v>
      </c>
      <c r="D58" s="6"/>
      <c r="E58" s="6" t="s">
        <v>84</v>
      </c>
      <c r="F58" s="9" t="str">
        <f t="shared" si="0"/>
        <v>Odense BK</v>
      </c>
      <c r="G58" s="11" t="str">
        <f t="array" ref="G58">MID(C58,1,MAX(IF(MID(C58,ROW($1:$50),1)="-",ROW($1:$50)))-2)</f>
        <v>Rubin Kazan</v>
      </c>
    </row>
    <row r="59" spans="1:7">
      <c r="A59" s="11"/>
      <c r="B59" s="6"/>
      <c r="C59" s="7" t="s">
        <v>159</v>
      </c>
      <c r="D59" s="6"/>
      <c r="E59" s="6" t="s">
        <v>93</v>
      </c>
      <c r="F59" s="9" t="str">
        <f t="shared" si="0"/>
        <v>Javor Ivanjica</v>
      </c>
      <c r="G59" s="11" t="str">
        <f t="array" ref="G59">MID(C59,1,MAX(IF(MID(C59,ROW($1:$50),1)="-",ROW($1:$50)))-2)</f>
        <v>ND Gorica</v>
      </c>
    </row>
    <row r="60" spans="1:7">
      <c r="A60" s="11"/>
      <c r="B60" s="6"/>
      <c r="C60" s="7" t="s">
        <v>160</v>
      </c>
      <c r="D60" s="6"/>
      <c r="E60" s="6" t="s">
        <v>94</v>
      </c>
      <c r="F60" s="9" t="str">
        <f t="shared" si="0"/>
        <v>Viktoria Plzen</v>
      </c>
      <c r="G60" s="11" t="str">
        <f t="array" ref="G60">MID(C60,1,MAX(IF(MID(C60,ROW($1:$50),1)="-",ROW($1:$50)))-2)</f>
        <v>Orebro</v>
      </c>
    </row>
    <row r="61" spans="1:7">
      <c r="A61" s="11"/>
      <c r="B61" s="6"/>
      <c r="C61" s="7" t="s">
        <v>161</v>
      </c>
      <c r="D61" s="6"/>
      <c r="E61" s="6" t="s">
        <v>94</v>
      </c>
      <c r="F61" s="9" t="str">
        <f t="shared" si="0"/>
        <v>Slovacko</v>
      </c>
      <c r="G61" s="11" t="str">
        <f t="array" ref="G61">MID(C61,1,MAX(IF(MID(C61,ROW($1:$50),1)="-",ROW($1:$50)))-2)</f>
        <v>Tambov</v>
      </c>
    </row>
    <row r="62" spans="1:7">
      <c r="A62" s="11"/>
      <c r="B62" s="6"/>
      <c r="C62" s="7" t="s">
        <v>162</v>
      </c>
      <c r="D62" s="6"/>
      <c r="E62" s="6" t="s">
        <v>75</v>
      </c>
      <c r="F62" s="9" t="str">
        <f t="shared" si="0"/>
        <v>Esbjerg</v>
      </c>
      <c r="G62" s="11" t="str">
        <f t="array" ref="G62">MID(C62,1,MAX(IF(MID(C62,ROW($1:$50),1)="-",ROW($1:$50)))-2)</f>
        <v>Gazovik Orenburg</v>
      </c>
    </row>
    <row r="63" spans="1:7">
      <c r="A63" s="11"/>
      <c r="B63" s="6"/>
      <c r="C63" s="7" t="s">
        <v>163</v>
      </c>
      <c r="D63" s="6"/>
      <c r="E63" s="6" t="s">
        <v>81</v>
      </c>
      <c r="F63" s="9" t="str">
        <f t="shared" si="0"/>
        <v>FK Krupa</v>
      </c>
      <c r="G63" s="11" t="str">
        <f t="array" ref="G63">MID(C63,1,MAX(IF(MID(C63,ROW($1:$50),1)="-",ROW($1:$50)))-2)</f>
        <v>Zaglebie Sosnowiec</v>
      </c>
    </row>
    <row r="64" spans="1:7">
      <c r="A64" s="11"/>
      <c r="B64" s="6"/>
      <c r="C64" s="7" t="s">
        <v>164</v>
      </c>
      <c r="D64" s="6"/>
      <c r="E64" s="6" t="s">
        <v>95</v>
      </c>
      <c r="F64" s="9" t="str">
        <f t="shared" si="0"/>
        <v>FC Copenhagen</v>
      </c>
      <c r="G64" s="11" t="str">
        <f t="array" ref="G64">MID(C64,1,MAX(IF(MID(C64,ROW($1:$50),1)="-",ROW($1:$50)))-2)</f>
        <v>IFK Norrkoping FK</v>
      </c>
    </row>
    <row r="65" spans="1:7">
      <c r="A65" s="11"/>
      <c r="B65" s="6"/>
      <c r="C65" s="7" t="s">
        <v>165</v>
      </c>
      <c r="D65" s="6"/>
      <c r="E65" s="6" t="s">
        <v>83</v>
      </c>
      <c r="F65" s="9" t="str">
        <f t="shared" si="0"/>
        <v>Brondby IF</v>
      </c>
      <c r="G65" s="11" t="str">
        <f t="array" ref="G65">MID(C65,1,MAX(IF(MID(C65,ROW($1:$50),1)="-",ROW($1:$50)))-2)</f>
        <v>FC Astana</v>
      </c>
    </row>
    <row r="66" spans="1:7">
      <c r="A66" s="11"/>
      <c r="B66" s="6"/>
      <c r="C66" s="7" t="s">
        <v>166</v>
      </c>
      <c r="D66" s="6"/>
      <c r="E66" s="6" t="s">
        <v>79</v>
      </c>
      <c r="F66" s="9" t="str">
        <f t="shared" ref="F66:F129" si="1">MID(C66,SEARCH("-",C66)+2,30)</f>
        <v>Uniao Frederiquense RS</v>
      </c>
      <c r="G66" s="11" t="str">
        <f t="array" ref="G66">MID(C66,1,MAX(IF(MID(C66,ROW($1:$50),1)="-",ROW($1:$50)))-2)</f>
        <v>Ypiranga RS</v>
      </c>
    </row>
    <row r="67" spans="1:7">
      <c r="A67" s="11"/>
      <c r="B67" s="6"/>
      <c r="C67" s="7" t="s">
        <v>167</v>
      </c>
      <c r="D67" s="6"/>
      <c r="E67" s="6" t="s">
        <v>84</v>
      </c>
      <c r="F67" s="9" t="str">
        <f t="shared" si="1"/>
        <v>Chinese Taipei Women</v>
      </c>
      <c r="G67" s="11" t="str">
        <f t="array" ref="G67">MID(C67,1,MAX(IF(MID(C67,ROW($1:$50),1)="-",ROW($1:$50)))-2)</f>
        <v>Thailand Women</v>
      </c>
    </row>
    <row r="68" spans="1:7">
      <c r="A68" s="11"/>
      <c r="B68" s="6"/>
      <c r="C68" s="7" t="s">
        <v>168</v>
      </c>
      <c r="D68" s="6"/>
      <c r="E68" s="6" t="s">
        <v>96</v>
      </c>
      <c r="F68" s="9" t="str">
        <f t="shared" si="1"/>
        <v>Myanmar Women</v>
      </c>
      <c r="G68" s="11" t="str">
        <f t="array" ref="G68">MID(C68,1,MAX(IF(MID(C68,ROW($1:$50),1)="-",ROW($1:$50)))-2)</f>
        <v>South Korea Women</v>
      </c>
    </row>
    <row r="69" spans="1:7">
      <c r="A69" s="11"/>
      <c r="B69" s="6"/>
      <c r="C69" s="7" t="s">
        <v>169</v>
      </c>
      <c r="D69" s="6"/>
      <c r="E69" s="6" t="s">
        <v>97</v>
      </c>
      <c r="F69" s="9" t="str">
        <f t="shared" si="1"/>
        <v>Mes Kerman</v>
      </c>
      <c r="G69" s="11" t="str">
        <f t="array" ref="G69">MID(C69,1,MAX(IF(MID(C69,ROW($1:$50),1)="-",ROW($1:$50)))-2)</f>
        <v>Etehad Kamyaran</v>
      </c>
    </row>
    <row r="70" spans="1:7">
      <c r="A70" s="11"/>
      <c r="B70" s="6"/>
      <c r="C70" s="7" t="s">
        <v>170</v>
      </c>
      <c r="D70" s="6"/>
      <c r="E70" s="6" t="s">
        <v>92</v>
      </c>
      <c r="F70" s="9" t="str">
        <f t="shared" si="1"/>
        <v>Melli Hafari</v>
      </c>
      <c r="G70" s="11" t="str">
        <f t="array" ref="G70">MID(C70,1,MAX(IF(MID(C70,ROW($1:$50),1)="-",ROW($1:$50)))-2)</f>
        <v>Choka Talesh</v>
      </c>
    </row>
    <row r="71" spans="1:7">
      <c r="A71" s="11"/>
      <c r="B71" s="6"/>
      <c r="C71" s="7" t="s">
        <v>171</v>
      </c>
      <c r="D71" s="6"/>
      <c r="E71" s="6"/>
      <c r="F71" s="9" t="str">
        <f t="shared" si="1"/>
        <v>Mes Shahre Babak</v>
      </c>
      <c r="G71" s="11" t="str">
        <f t="array" ref="G71">MID(C71,1,MAX(IF(MID(C71,ROW($1:$50),1)="-",ROW($1:$50)))-2)</f>
        <v>Naft Gachsaran</v>
      </c>
    </row>
    <row r="72" spans="1:7">
      <c r="A72" s="11"/>
      <c r="B72" s="6"/>
      <c r="C72" s="7" t="s">
        <v>172</v>
      </c>
      <c r="D72" s="6"/>
      <c r="E72" s="6" t="s">
        <v>98</v>
      </c>
      <c r="F72" s="9" t="str">
        <f t="shared" si="1"/>
        <v>Sardar Bukan</v>
      </c>
      <c r="G72" s="11" t="str">
        <f t="array" ref="G72">MID(C72,1,MAX(IF(MID(C72,ROW($1:$50),1)="-",ROW($1:$50)))-2)</f>
        <v>Naft Omidiyeh</v>
      </c>
    </row>
    <row r="73" spans="1:7">
      <c r="A73" s="11"/>
      <c r="B73" s="6"/>
      <c r="C73" s="7" t="s">
        <v>173</v>
      </c>
      <c r="D73" s="6"/>
      <c r="E73" s="6" t="s">
        <v>98</v>
      </c>
      <c r="F73" s="9" t="str">
        <f t="shared" si="1"/>
        <v>Shohada Razakan</v>
      </c>
      <c r="G73" s="11" t="str">
        <f t="array" ref="G73">MID(C73,1,MAX(IF(MID(C73,ROW($1:$50),1)="-",ROW($1:$50)))-2)</f>
        <v>PAS Hamedan FC</v>
      </c>
    </row>
    <row r="74" spans="1:7">
      <c r="A74" s="11"/>
      <c r="B74" s="6"/>
      <c r="C74" s="7" t="s">
        <v>174</v>
      </c>
      <c r="D74" s="6"/>
      <c r="E74" s="6" t="s">
        <v>97</v>
      </c>
      <c r="F74" s="9" t="str">
        <f t="shared" si="1"/>
        <v>Iran Javan Bushehr</v>
      </c>
      <c r="G74" s="11" t="str">
        <f t="array" ref="G74">MID(C74,1,MAX(IF(MID(C74,ROW($1:$50),1)="-",ROW($1:$50)))-2)</f>
        <v>Shahrdari Mahshahr</v>
      </c>
    </row>
    <row r="75" spans="1:7">
      <c r="A75" s="11"/>
      <c r="B75" s="6"/>
      <c r="C75" s="7" t="s">
        <v>175</v>
      </c>
      <c r="D75" s="6"/>
      <c r="E75" s="6"/>
      <c r="F75" s="9" t="str">
        <f t="shared" si="1"/>
        <v>Shohada Babolsar</v>
      </c>
      <c r="G75" s="11" t="str">
        <f t="array" ref="G75">MID(C75,1,MAX(IF(MID(C75,ROW($1:$50),1)="-",ROW($1:$50)))-2)</f>
        <v>Shahrdari Bam</v>
      </c>
    </row>
    <row r="76" spans="1:7">
      <c r="A76" s="11"/>
      <c r="B76" s="6"/>
      <c r="C76" s="7" t="s">
        <v>176</v>
      </c>
      <c r="D76" s="6"/>
      <c r="E76" s="6" t="s">
        <v>78</v>
      </c>
      <c r="F76" s="9" t="str">
        <f t="shared" si="1"/>
        <v>Hapoel Herzliya</v>
      </c>
      <c r="G76" s="11" t="str">
        <f t="array" ref="G76">MID(C76,1,MAX(IF(MID(C76,ROW($1:$50),1)="-",ROW($1:$50)))-2)</f>
        <v>Hapoel Kafr Kanna</v>
      </c>
    </row>
    <row r="77" spans="1:7">
      <c r="A77" s="11"/>
      <c r="B77" s="6"/>
      <c r="C77" s="7" t="s">
        <v>177</v>
      </c>
      <c r="D77" s="6"/>
      <c r="E77" s="6" t="s">
        <v>99</v>
      </c>
      <c r="F77" s="9" t="str">
        <f t="shared" si="1"/>
        <v>Hapoel Sandala Gilboa</v>
      </c>
      <c r="G77" s="11" t="str">
        <f t="array" ref="G77">MID(C77,1,MAX(IF(MID(C77,ROW($1:$50),1)="-",ROW($1:$50)))-2)</f>
        <v>Ironi Nesher</v>
      </c>
    </row>
    <row r="78" spans="1:7">
      <c r="A78" s="11"/>
      <c r="B78" s="6"/>
      <c r="C78" s="7" t="s">
        <v>178</v>
      </c>
      <c r="D78" s="6"/>
      <c r="E78" s="6" t="s">
        <v>83</v>
      </c>
      <c r="F78" s="9" t="str">
        <f t="shared" si="1"/>
        <v>Hapoel Acre</v>
      </c>
      <c r="G78" s="11" t="str">
        <f t="array" ref="G78">MID(C78,1,MAX(IF(MID(C78,ROW($1:$50),1)="-",ROW($1:$50)))-2)</f>
        <v>Beitar Tel Aviv Bat Yam</v>
      </c>
    </row>
    <row r="79" spans="1:7">
      <c r="A79" s="11"/>
      <c r="B79" s="6"/>
      <c r="C79" s="7" t="s">
        <v>26</v>
      </c>
      <c r="D79" s="6"/>
      <c r="E79" s="6" t="s">
        <v>86</v>
      </c>
      <c r="F79" s="9" t="str">
        <f t="shared" si="1"/>
        <v>Maccabi Petach Tikva</v>
      </c>
      <c r="G79" s="11" t="str">
        <f t="array" ref="G79">MID(C79,1,MAX(IF(MID(C79,ROW($1:$50),1)="-",ROW($1:$50)))-2)</f>
        <v>Hapoel Bnei Lod</v>
      </c>
    </row>
    <row r="80" spans="1:7">
      <c r="A80" s="11"/>
      <c r="B80" s="6"/>
      <c r="C80" s="7" t="s">
        <v>179</v>
      </c>
      <c r="D80" s="6"/>
      <c r="E80" s="6" t="s">
        <v>82</v>
      </c>
      <c r="F80" s="9" t="str">
        <f t="shared" si="1"/>
        <v>Hapoel Um El Fahem</v>
      </c>
      <c r="G80" s="11" t="str">
        <f t="array" ref="G80">MID(C80,1,MAX(IF(MID(C80,ROW($1:$50),1)="-",ROW($1:$50)))-2)</f>
        <v>Hapoel Irony Nir Ramat Hasharon</v>
      </c>
    </row>
    <row r="81" spans="1:7">
      <c r="A81" s="11"/>
      <c r="B81" s="6"/>
      <c r="C81" s="7" t="s">
        <v>12</v>
      </c>
      <c r="D81" s="6"/>
      <c r="E81" s="6" t="s">
        <v>83</v>
      </c>
      <c r="F81" s="9" t="str">
        <f t="shared" si="1"/>
        <v>Hapoel Raanana</v>
      </c>
      <c r="G81" s="11" t="str">
        <f t="array" ref="G81">MID(C81,1,MAX(IF(MID(C81,ROW($1:$50),1)="-",ROW($1:$50)))-2)</f>
        <v>Maccabi Tel Aviv</v>
      </c>
    </row>
    <row r="82" spans="1:7">
      <c r="A82" s="11"/>
      <c r="B82" s="6"/>
      <c r="C82" s="7" t="s">
        <v>180</v>
      </c>
      <c r="D82" s="6"/>
      <c r="E82" s="6" t="s">
        <v>74</v>
      </c>
      <c r="F82" s="9" t="str">
        <f t="shared" si="1"/>
        <v>Chievo U19</v>
      </c>
      <c r="G82" s="11" t="str">
        <f t="array" ref="G82">MID(C82,1,MAX(IF(MID(C82,ROW($1:$50),1)="-",ROW($1:$50)))-2)</f>
        <v>Sampdoria U19</v>
      </c>
    </row>
    <row r="83" spans="1:7">
      <c r="A83" s="11"/>
      <c r="B83" s="6"/>
      <c r="C83" s="7" t="s">
        <v>181</v>
      </c>
      <c r="D83" s="6"/>
      <c r="E83" s="6" t="s">
        <v>84</v>
      </c>
      <c r="F83" s="9" t="str">
        <f t="shared" si="1"/>
        <v>Unione Sportiva Fermana</v>
      </c>
      <c r="G83" s="11" t="str">
        <f t="array" ref="G83">MID(C83,1,MAX(IF(MID(C83,ROW($1:$50),1)="-",ROW($1:$50)))-2)</f>
        <v>Sambenedettese</v>
      </c>
    </row>
    <row r="84" spans="1:7">
      <c r="A84" s="11"/>
      <c r="B84" s="6"/>
      <c r="C84" s="7" t="s">
        <v>0</v>
      </c>
      <c r="D84" s="6"/>
      <c r="E84" s="6" t="s">
        <v>100</v>
      </c>
      <c r="F84" s="9" t="str">
        <f t="shared" si="1"/>
        <v>Napoli</v>
      </c>
      <c r="G84" s="11" t="str">
        <f t="array" ref="G84">MID(C84,1,MAX(IF(MID(C84,ROW($1:$50),1)="-",ROW($1:$50)))-2)</f>
        <v>Sampdoria</v>
      </c>
    </row>
    <row r="85" spans="1:7">
      <c r="A85" s="11"/>
      <c r="B85" s="6"/>
      <c r="C85" s="7" t="s">
        <v>5</v>
      </c>
      <c r="D85" s="6"/>
      <c r="E85" s="6" t="s">
        <v>83</v>
      </c>
      <c r="F85" s="9" t="str">
        <f t="shared" si="1"/>
        <v>Cosenza</v>
      </c>
      <c r="G85" s="11" t="str">
        <f t="array" ref="G85">MID(C85,1,MAX(IF(MID(C85,ROW($1:$50),1)="-",ROW($1:$50)))-2)</f>
        <v>Pescara</v>
      </c>
    </row>
    <row r="86" spans="1:7">
      <c r="A86" s="11"/>
      <c r="B86" s="6"/>
      <c r="C86" s="7" t="s">
        <v>182</v>
      </c>
      <c r="D86" s="6"/>
      <c r="E86" s="6" t="s">
        <v>82</v>
      </c>
      <c r="F86" s="9" t="str">
        <f t="shared" si="1"/>
        <v>Racing Abidjan</v>
      </c>
      <c r="G86" s="11" t="str">
        <f t="array" ref="G86">MID(C86,1,MAX(IF(MID(C86,ROW($1:$50),1)="-",ROW($1:$50)))-2)</f>
        <v>Bassam</v>
      </c>
    </row>
    <row r="87" spans="1:7">
      <c r="A87" s="11"/>
      <c r="B87" s="6"/>
      <c r="C87" s="7" t="s">
        <v>183</v>
      </c>
      <c r="D87" s="6"/>
      <c r="E87" s="6" t="s">
        <v>74</v>
      </c>
      <c r="F87" s="9" t="str">
        <f t="shared" si="1"/>
        <v>WAC Adjame</v>
      </c>
      <c r="G87" s="11" t="str">
        <f t="array" ref="G87">MID(C87,1,MAX(IF(MID(C87,ROW($1:$50),1)="-",ROW($1:$50)))-2)</f>
        <v>Africa Sports</v>
      </c>
    </row>
    <row r="88" spans="1:7">
      <c r="A88" s="11"/>
      <c r="B88" s="6"/>
      <c r="C88" s="7" t="s">
        <v>184</v>
      </c>
      <c r="D88" s="6"/>
      <c r="E88" s="6" t="s">
        <v>80</v>
      </c>
      <c r="F88" s="9" t="str">
        <f t="shared" si="1"/>
        <v>Sahab SC</v>
      </c>
      <c r="G88" s="11" t="str">
        <f t="array" ref="G88">MID(C88,1,MAX(IF(MID(C88,ROW($1:$50),1)="-",ROW($1:$50)))-2)</f>
        <v>Al Salt</v>
      </c>
    </row>
    <row r="89" spans="1:7">
      <c r="A89" s="11"/>
      <c r="B89" s="6"/>
      <c r="C89" s="7" t="s">
        <v>185</v>
      </c>
      <c r="D89" s="6"/>
      <c r="E89" s="6" t="s">
        <v>84</v>
      </c>
      <c r="F89" s="9" t="str">
        <f t="shared" si="1"/>
        <v>Al Ramtha SC</v>
      </c>
      <c r="G89" s="11" t="str">
        <f t="array" ref="G89">MID(C89,1,MAX(IF(MID(C89,ROW($1:$50),1)="-",ROW($1:$50)))-2)</f>
        <v>Al Wihdat Amman</v>
      </c>
    </row>
    <row r="90" spans="1:7">
      <c r="A90" s="11"/>
      <c r="B90" s="6"/>
      <c r="C90" s="7" t="s">
        <v>186</v>
      </c>
      <c r="D90" s="6"/>
      <c r="E90" s="6" t="s">
        <v>77</v>
      </c>
      <c r="F90" s="9" t="str">
        <f t="shared" si="1"/>
        <v>Birkirkara FC</v>
      </c>
      <c r="G90" s="11" t="str">
        <f t="array" ref="G90">MID(C90,1,MAX(IF(MID(C90,ROW($1:$50),1)="-",ROW($1:$50)))-2)</f>
        <v>Balzan Youths</v>
      </c>
    </row>
    <row r="91" spans="1:7">
      <c r="A91" s="11"/>
      <c r="B91" s="6"/>
      <c r="C91" s="7" t="s">
        <v>2</v>
      </c>
      <c r="D91" s="6"/>
      <c r="E91" s="6" t="s">
        <v>101</v>
      </c>
      <c r="F91" s="9" t="str">
        <f t="shared" si="1"/>
        <v>Go Ahead Eagles</v>
      </c>
      <c r="G91" s="11" t="str">
        <f t="array" ref="G91">MID(C91,1,MAX(IF(MID(C91,ROW($1:$50),1)="-",ROW($1:$50)))-2)</f>
        <v>Jong Ajax Amsterdam</v>
      </c>
    </row>
    <row r="92" spans="1:7">
      <c r="A92" s="11"/>
      <c r="B92" s="6"/>
      <c r="C92" s="7" t="s">
        <v>187</v>
      </c>
      <c r="D92" s="6"/>
      <c r="E92" s="6" t="s">
        <v>81</v>
      </c>
      <c r="F92" s="9" t="str">
        <f t="shared" si="1"/>
        <v>Dordrecht</v>
      </c>
      <c r="G92" s="11" t="str">
        <f t="array" ref="G92">MID(C92,1,MAX(IF(MID(C92,ROW($1:$50),1)="-",ROW($1:$50)))-2)</f>
        <v>Jong Utrecht</v>
      </c>
    </row>
    <row r="93" spans="1:7">
      <c r="A93" s="11"/>
      <c r="B93" s="6"/>
      <c r="C93" s="7" t="s">
        <v>188</v>
      </c>
      <c r="D93" s="6"/>
      <c r="E93" s="6" t="s">
        <v>102</v>
      </c>
      <c r="F93" s="9" t="str">
        <f t="shared" si="1"/>
        <v>Jong Willem II Tilburg</v>
      </c>
      <c r="G93" s="11" t="str">
        <f t="array" ref="G93">MID(C93,1,MAX(IF(MID(C93,ROW($1:$50),1)="-",ROW($1:$50)))-2)</f>
        <v>Jong Groningen</v>
      </c>
    </row>
    <row r="94" spans="1:7">
      <c r="A94" s="11"/>
      <c r="B94" s="6"/>
      <c r="C94" s="7" t="s">
        <v>189</v>
      </c>
      <c r="D94" s="6"/>
      <c r="E94" s="6"/>
      <c r="F94" s="9" t="str">
        <f t="shared" si="1"/>
        <v>Jong PEC Zwolle</v>
      </c>
      <c r="G94" s="11" t="str">
        <f t="array" ref="G94">MID(C94,1,MAX(IF(MID(C94,ROW($1:$50),1)="-",ROW($1:$50)))-2)</f>
        <v>Jong RKC Waalwijk</v>
      </c>
    </row>
    <row r="95" spans="1:7">
      <c r="A95" s="11"/>
      <c r="B95" s="6"/>
      <c r="C95" s="7" t="s">
        <v>190</v>
      </c>
      <c r="D95" s="6"/>
      <c r="E95" s="6"/>
      <c r="F95" s="9" t="str">
        <f t="shared" si="1"/>
        <v>GOVV - Jong Fortuna Sittard</v>
      </c>
      <c r="G95" s="11" t="str">
        <f t="array" ref="G95">MID(C95,1,MAX(IF(MID(C95,ROW($1:$50),1)="-",ROW($1:$50)))-2)</f>
        <v>Jong Vitesse-AGOVV</v>
      </c>
    </row>
    <row r="96" spans="1:7">
      <c r="A96" s="11"/>
      <c r="B96" s="6"/>
      <c r="C96" s="7" t="s">
        <v>191</v>
      </c>
      <c r="D96" s="6"/>
      <c r="E96" s="6"/>
      <c r="F96" s="9" t="str">
        <f t="shared" si="1"/>
        <v>Jong Twente Enschede</v>
      </c>
      <c r="G96" s="11" t="str">
        <f t="array" ref="G96">MID(C96,1,MAX(IF(MID(C96,ROW($1:$50),1)="-",ROW($1:$50)))-2)</f>
        <v>Jong FC Eindhoven</v>
      </c>
    </row>
    <row r="97" spans="1:7">
      <c r="A97" s="11"/>
      <c r="B97" s="6"/>
      <c r="C97" s="7" t="s">
        <v>192</v>
      </c>
      <c r="D97" s="6"/>
      <c r="E97" s="6"/>
      <c r="F97" s="9" t="str">
        <f t="shared" si="1"/>
        <v>Jong Den Bosch</v>
      </c>
      <c r="G97" s="11" t="str">
        <f t="array" ref="G97">MID(C97,1,MAX(IF(MID(C97,ROW($1:$50),1)="-",ROW($1:$50)))-2)</f>
        <v>Jong Excelsior</v>
      </c>
    </row>
    <row r="98" spans="1:7">
      <c r="A98" s="11"/>
      <c r="B98" s="6"/>
      <c r="C98" s="7" t="s">
        <v>193</v>
      </c>
      <c r="D98" s="6"/>
      <c r="E98" s="6"/>
      <c r="F98" s="9" t="str">
        <f t="shared" si="1"/>
        <v>Jong VVV-Venlo-Helmond Sport</v>
      </c>
      <c r="G98" s="11" t="str">
        <f t="array" ref="G98">MID(C98,1,MAX(IF(MID(C98,ROW($1:$50),1)="-",ROW($1:$50)))-2)</f>
        <v>Jong Heracles Almelo - Jong VVV-Venl</v>
      </c>
    </row>
    <row r="99" spans="1:7">
      <c r="A99" s="11"/>
      <c r="B99" s="6"/>
      <c r="C99" s="7" t="s">
        <v>194</v>
      </c>
      <c r="D99" s="6"/>
      <c r="E99" s="6"/>
      <c r="F99" s="9" t="str">
        <f t="shared" si="1"/>
        <v>Jong Cambuur-Leeuwarden</v>
      </c>
      <c r="G99" s="11" t="str">
        <f t="array" ref="G99">MID(C99,1,MAX(IF(MID(C99,ROW($1:$50),1)="-",ROW($1:$50)))-2)</f>
        <v>Jong De Graafschap - Jong Cambuu</v>
      </c>
    </row>
    <row r="100" spans="1:7">
      <c r="A100" s="11"/>
      <c r="B100" s="6"/>
      <c r="C100" s="7" t="s">
        <v>195</v>
      </c>
      <c r="D100" s="6"/>
      <c r="E100" s="6"/>
      <c r="F100" s="9" t="str">
        <f t="shared" si="1"/>
        <v>Jong NEC Nijmegen</v>
      </c>
      <c r="G100" s="11" t="str">
        <f t="array" ref="G100">MID(C100,1,MAX(IF(MID(C100,ROW($1:$50),1)="-",ROW($1:$50)))-2)</f>
        <v>Jong NAC Breda</v>
      </c>
    </row>
    <row r="101" spans="1:7">
      <c r="A101" s="11"/>
      <c r="B101" s="6"/>
      <c r="C101" s="7" t="s">
        <v>196</v>
      </c>
      <c r="D101" s="6"/>
      <c r="E101" s="6" t="s">
        <v>75</v>
      </c>
      <c r="F101" s="9" t="str">
        <f t="shared" si="1"/>
        <v>Chinandega</v>
      </c>
      <c r="G101" s="11" t="str">
        <f t="array" ref="G101">MID(C101,1,MAX(IF(MID(C101,ROW($1:$50),1)="-",ROW($1:$50)))-2)</f>
        <v>Managua FC</v>
      </c>
    </row>
    <row r="102" spans="1:7">
      <c r="A102" s="11"/>
      <c r="B102" s="6"/>
      <c r="C102" s="7" t="s">
        <v>197</v>
      </c>
      <c r="D102" s="6"/>
      <c r="E102" s="6" t="s">
        <v>97</v>
      </c>
      <c r="F102" s="9" t="str">
        <f t="shared" si="1"/>
        <v>ilal Gaza - Ittihad Khan Yunis</v>
      </c>
      <c r="G102" s="11" t="str">
        <f t="array" ref="G102">MID(C102,1,MAX(IF(MID(C102,ROW($1:$50),1)="-",ROW($1:$50)))-2)</f>
        <v>Al-Hilal Gaza</v>
      </c>
    </row>
    <row r="103" spans="1:7">
      <c r="A103" s="11"/>
      <c r="B103" s="6"/>
      <c r="C103" s="7" t="s">
        <v>198</v>
      </c>
      <c r="D103" s="6"/>
      <c r="E103" s="6"/>
      <c r="F103" s="9" t="str">
        <f t="shared" si="1"/>
        <v>ilal Gaza - Al Ahli Hanoun</v>
      </c>
      <c r="G103" s="11" t="str">
        <f t="array" ref="G103">MID(C103,1,MAX(IF(MID(C103,ROW($1:$50),1)="-",ROW($1:$50)))-2)</f>
        <v>Al-Hilal Gaza</v>
      </c>
    </row>
    <row r="104" spans="1:7">
      <c r="A104" s="11"/>
      <c r="B104" s="6"/>
      <c r="C104" s="7" t="s">
        <v>199</v>
      </c>
      <c r="D104" s="6"/>
      <c r="E104" s="6" t="s">
        <v>78</v>
      </c>
      <c r="F104" s="9" t="str">
        <f t="shared" si="1"/>
        <v>Libertad Asuncion</v>
      </c>
      <c r="G104" s="11" t="str">
        <f t="array" ref="G104">MID(C104,1,MAX(IF(MID(C104,ROW($1:$50),1)="-",ROW($1:$50)))-2)</f>
        <v>Nacional Asuncion</v>
      </c>
    </row>
    <row r="105" spans="1:7">
      <c r="A105" s="11"/>
      <c r="B105" s="6"/>
      <c r="C105" s="7" t="s">
        <v>200</v>
      </c>
      <c r="D105" s="6"/>
      <c r="E105" s="6" t="s">
        <v>89</v>
      </c>
      <c r="F105" s="9" t="str">
        <f t="shared" si="1"/>
        <v>Binacional</v>
      </c>
      <c r="G105" s="11" t="str">
        <f t="array" ref="G105">MID(C105,1,MAX(IF(MID(C105,ROW($1:$50),1)="-",ROW($1:$50)))-2)</f>
        <v>Real Garcilaso</v>
      </c>
    </row>
    <row r="106" spans="1:7">
      <c r="A106" s="11"/>
      <c r="B106" s="6"/>
      <c r="C106" s="7" t="s">
        <v>201</v>
      </c>
      <c r="D106" s="6"/>
      <c r="E106" s="6" t="s">
        <v>75</v>
      </c>
      <c r="F106" s="9" t="str">
        <f t="shared" si="1"/>
        <v>Oliveirense</v>
      </c>
      <c r="G106" s="11" t="str">
        <f t="array" ref="G106">MID(C106,1,MAX(IF(MID(C106,ROW($1:$50),1)="-",ROW($1:$50)))-2)</f>
        <v>Sporting Covilha</v>
      </c>
    </row>
    <row r="107" spans="1:7">
      <c r="A107" s="11"/>
      <c r="B107" s="6"/>
      <c r="C107" s="7" t="s">
        <v>19</v>
      </c>
      <c r="D107" s="6"/>
      <c r="E107" s="6" t="s">
        <v>78</v>
      </c>
      <c r="F107" s="9" t="str">
        <f t="shared" si="1"/>
        <v>Viitorul Constanta</v>
      </c>
      <c r="G107" s="11" t="str">
        <f t="array" ref="G107">MID(C107,1,MAX(IF(MID(C107,ROW($1:$50),1)="-",ROW($1:$50)))-2)</f>
        <v>CSMS Iasi</v>
      </c>
    </row>
    <row r="108" spans="1:7">
      <c r="A108" s="11"/>
      <c r="B108" s="6"/>
      <c r="C108" s="7" t="s">
        <v>17</v>
      </c>
      <c r="D108" s="6"/>
      <c r="E108" s="6" t="s">
        <v>83</v>
      </c>
      <c r="F108" s="9" t="str">
        <f t="shared" si="1"/>
        <v>Umraniyespor</v>
      </c>
      <c r="G108" s="11" t="str">
        <f t="array" ref="G108">MID(C108,1,MAX(IF(MID(C108,ROW($1:$50),1)="-",ROW($1:$50)))-2)</f>
        <v>Istanbulspor</v>
      </c>
    </row>
    <row r="109" spans="1:7">
      <c r="A109" s="11"/>
      <c r="B109" s="6"/>
      <c r="C109" s="7" t="s">
        <v>10</v>
      </c>
      <c r="D109" s="6"/>
      <c r="E109" s="6" t="s">
        <v>81</v>
      </c>
      <c r="F109" s="9" t="str">
        <f t="shared" si="1"/>
        <v>Goztepe</v>
      </c>
      <c r="G109" s="11" t="str">
        <f t="array" ref="G109">MID(C109,1,MAX(IF(MID(C109,ROW($1:$50),1)="-",ROW($1:$50)))-2)</f>
        <v>Denizlispor</v>
      </c>
    </row>
    <row r="110" spans="1:7">
      <c r="A110" s="11"/>
      <c r="B110" s="6"/>
      <c r="C110" s="7" t="s">
        <v>202</v>
      </c>
      <c r="D110" s="6"/>
      <c r="E110" s="6" t="s">
        <v>74</v>
      </c>
      <c r="F110" s="9" t="str">
        <f t="shared" si="1"/>
        <v>SC Villa</v>
      </c>
      <c r="G110" s="11" t="str">
        <f t="array" ref="G110">MID(C110,1,MAX(IF(MID(C110,ROW($1:$50),1)="-",ROW($1:$50)))-2)</f>
        <v>Uganda Police FC</v>
      </c>
    </row>
    <row r="111" spans="1:7">
      <c r="A111" s="11"/>
      <c r="B111" s="6"/>
      <c r="C111" s="7" t="s">
        <v>203</v>
      </c>
      <c r="D111" s="6"/>
      <c r="E111" s="6" t="s">
        <v>86</v>
      </c>
      <c r="F111" s="9" t="str">
        <f t="shared" si="1"/>
        <v>Trujillanos Valera</v>
      </c>
      <c r="G111" s="11" t="str">
        <f t="array" ref="G111">MID(C111,1,MAX(IF(MID(C111,ROW($1:$50),1)="-",ROW($1:$50)))-2)</f>
        <v>Zamora FC</v>
      </c>
    </row>
    <row r="112" spans="1:7">
      <c r="A112" s="11"/>
      <c r="B112" s="9"/>
      <c r="C112" s="10" t="s">
        <v>204</v>
      </c>
      <c r="D112" s="9"/>
      <c r="E112" s="9" t="s">
        <v>205</v>
      </c>
      <c r="F112" s="9" t="str">
        <f t="shared" si="1"/>
        <v>USM Alger</v>
      </c>
      <c r="G112" s="11" t="str">
        <f t="array" ref="G112">MID(C112,1,MAX(IF(MID(C112,ROW($1:$50),1)="-",ROW($1:$50)))-2)</f>
        <v>ES Setif</v>
      </c>
    </row>
    <row r="113" spans="1:7">
      <c r="A113" s="11"/>
      <c r="B113" s="9"/>
      <c r="C113" s="10" t="s">
        <v>206</v>
      </c>
      <c r="D113" s="9"/>
      <c r="E113" s="9" t="s">
        <v>82</v>
      </c>
      <c r="F113" s="9" t="str">
        <f t="shared" si="1"/>
        <v>JS Kabylie U21</v>
      </c>
      <c r="G113" s="11" t="str">
        <f t="array" ref="G113">MID(C113,1,MAX(IF(MID(C113,ROW($1:$50),1)="-",ROW($1:$50)))-2)</f>
        <v>Biskra U21</v>
      </c>
    </row>
    <row r="114" spans="1:7">
      <c r="A114" s="11"/>
      <c r="B114" s="9"/>
      <c r="C114" s="10" t="s">
        <v>207</v>
      </c>
      <c r="D114" s="9"/>
      <c r="E114" s="9" t="s">
        <v>84</v>
      </c>
      <c r="F114" s="9" t="str">
        <f t="shared" si="1"/>
        <v>ASO Chlef U21</v>
      </c>
      <c r="G114" s="11" t="str">
        <f t="array" ref="G114">MID(C114,1,MAX(IF(MID(C114,ROW($1:$50),1)="-",ROW($1:$50)))-2)</f>
        <v>Na Hussein Dey U21</v>
      </c>
    </row>
    <row r="115" spans="1:7">
      <c r="A115" s="11"/>
      <c r="B115" s="9"/>
      <c r="C115" s="10" t="s">
        <v>208</v>
      </c>
      <c r="D115" s="9"/>
      <c r="E115" s="9" t="s">
        <v>84</v>
      </c>
      <c r="F115" s="9" t="str">
        <f t="shared" si="1"/>
        <v>ES Setif U21</v>
      </c>
      <c r="G115" s="11" t="str">
        <f t="array" ref="G115">MID(C115,1,MAX(IF(MID(C115,ROW($1:$50),1)="-",ROW($1:$50)))-2)</f>
        <v>MC Oran U21</v>
      </c>
    </row>
    <row r="116" spans="1:7">
      <c r="A116" s="11"/>
      <c r="B116" s="9"/>
      <c r="C116" s="10" t="s">
        <v>209</v>
      </c>
      <c r="D116" s="9"/>
      <c r="E116" s="9" t="s">
        <v>210</v>
      </c>
      <c r="F116" s="9" t="str">
        <f t="shared" si="1"/>
        <v>Ain M'lila U21</v>
      </c>
      <c r="G116" s="11" t="str">
        <f t="array" ref="G116">MID(C116,1,MAX(IF(MID(C116,ROW($1:$50),1)="-",ROW($1:$50)))-2)</f>
        <v>JS Saoura U21</v>
      </c>
    </row>
    <row r="117" spans="1:7">
      <c r="A117" s="11"/>
      <c r="B117" s="9"/>
      <c r="C117" s="10" t="s">
        <v>211</v>
      </c>
      <c r="D117" s="9"/>
      <c r="E117" s="9" t="s">
        <v>84</v>
      </c>
      <c r="F117" s="9" t="str">
        <f t="shared" si="1"/>
        <v>CS Constantine U21</v>
      </c>
      <c r="G117" s="11" t="str">
        <f t="array" ref="G117">MID(C117,1,MAX(IF(MID(C117,ROW($1:$50),1)="-",ROW($1:$50)))-2)</f>
        <v>USM Alger U21</v>
      </c>
    </row>
    <row r="118" spans="1:7">
      <c r="A118" s="11"/>
      <c r="B118" s="9"/>
      <c r="C118" s="10" t="s">
        <v>212</v>
      </c>
      <c r="D118" s="9"/>
      <c r="E118" s="9"/>
      <c r="F118" s="9" t="str">
        <f t="shared" si="1"/>
        <v>DRB Tadjenant U21</v>
      </c>
      <c r="G118" s="11" t="str">
        <f t="array" ref="G118">MID(C118,1,MAX(IF(MID(C118,ROW($1:$50),1)="-",ROW($1:$50)))-2)</f>
        <v>As Khroub U21</v>
      </c>
    </row>
    <row r="119" spans="1:7">
      <c r="A119" s="11"/>
      <c r="B119" s="9"/>
      <c r="C119" s="10" t="s">
        <v>213</v>
      </c>
      <c r="D119" s="9"/>
      <c r="E119" s="9"/>
      <c r="F119" s="9" t="str">
        <f t="shared" si="1"/>
        <v>RC Relizane U21</v>
      </c>
      <c r="G119" s="11" t="str">
        <f t="array" ref="G119">MID(C119,1,MAX(IF(MID(C119,ROW($1:$50),1)="-",ROW($1:$50)))-2)</f>
        <v>El Harrach U21</v>
      </c>
    </row>
    <row r="120" spans="1:7">
      <c r="A120" s="11"/>
      <c r="B120" s="9"/>
      <c r="C120" s="10" t="s">
        <v>214</v>
      </c>
      <c r="D120" s="9"/>
      <c r="E120" s="9"/>
      <c r="F120" s="9" t="str">
        <f t="shared" si="1"/>
        <v>OM Arzew U21</v>
      </c>
      <c r="G120" s="11" t="str">
        <f t="array" ref="G120">MID(C120,1,MAX(IF(MID(C120,ROW($1:$50),1)="-",ROW($1:$50)))-2)</f>
        <v>MC Saida U21</v>
      </c>
    </row>
    <row r="121" spans="1:7">
      <c r="A121" s="11"/>
      <c r="B121" s="9"/>
      <c r="C121" s="10" t="s">
        <v>215</v>
      </c>
      <c r="D121" s="9"/>
      <c r="E121" s="9"/>
      <c r="F121" s="9" t="str">
        <f t="shared" si="1"/>
        <v>JSM Bejaia U21</v>
      </c>
      <c r="G121" s="11" t="str">
        <f t="array" ref="G121">MID(C121,1,MAX(IF(MID(C121,ROW($1:$50),1)="-",ROW($1:$50)))-2)</f>
        <v>ASM Oran U21</v>
      </c>
    </row>
    <row r="122" spans="1:7">
      <c r="A122" s="11"/>
      <c r="B122" s="9"/>
      <c r="C122" s="10" t="s">
        <v>216</v>
      </c>
      <c r="D122" s="9"/>
      <c r="E122" s="9"/>
      <c r="F122" s="9" t="str">
        <f t="shared" si="1"/>
        <v>RC Arba U21</v>
      </c>
      <c r="G122" s="11" t="str">
        <f t="array" ref="G122">MID(C122,1,MAX(IF(MID(C122,ROW($1:$50),1)="-",ROW($1:$50)))-2)</f>
        <v>USM Annaba U21</v>
      </c>
    </row>
    <row r="123" spans="1:7">
      <c r="A123" s="11"/>
      <c r="B123" s="9"/>
      <c r="C123" s="10" t="s">
        <v>217</v>
      </c>
      <c r="D123" s="9"/>
      <c r="E123" s="9"/>
      <c r="F123" s="9" t="str">
        <f t="shared" si="1"/>
        <v>Olympique Medea U21</v>
      </c>
      <c r="G123" s="11" t="str">
        <f t="array" ref="G123">MID(C123,1,MAX(IF(MID(C123,ROW($1:$50),1)="-",ROW($1:$50)))-2)</f>
        <v>MO Bejaia U21</v>
      </c>
    </row>
    <row r="124" spans="1:7">
      <c r="A124" s="11"/>
      <c r="B124" s="9"/>
      <c r="C124" s="10" t="s">
        <v>218</v>
      </c>
      <c r="D124" s="9"/>
      <c r="E124" s="9" t="s">
        <v>75</v>
      </c>
      <c r="F124" s="9" t="str">
        <f t="shared" si="1"/>
        <v>San Lorenzo</v>
      </c>
      <c r="G124" s="11" t="str">
        <f t="array" ref="G124">MID(C124,1,MAX(IF(MID(C124,ROW($1:$50),1)="-",ROW($1:$50)))-2)</f>
        <v>Newells Old Boys</v>
      </c>
    </row>
    <row r="125" spans="1:7">
      <c r="A125" s="11"/>
      <c r="B125" s="9"/>
      <c r="C125" s="10" t="s">
        <v>219</v>
      </c>
      <c r="D125" s="9"/>
      <c r="E125" s="9" t="s">
        <v>220</v>
      </c>
      <c r="F125" s="9" t="str">
        <f t="shared" si="1"/>
        <v>Cercle Brugge U21</v>
      </c>
      <c r="G125" s="11" t="str">
        <f t="array" ref="G125">MID(C125,1,MAX(IF(MID(C125,ROW($1:$50),1)="-",ROW($1:$50)))-2)</f>
        <v>Kortrijk U21</v>
      </c>
    </row>
    <row r="126" spans="1:7">
      <c r="A126" s="11"/>
      <c r="B126" s="9"/>
      <c r="C126" s="10" t="s">
        <v>221</v>
      </c>
      <c r="D126" s="9"/>
      <c r="E126" s="9" t="s">
        <v>82</v>
      </c>
      <c r="F126" s="9" t="str">
        <f t="shared" si="1"/>
        <v>Flamengo RJ</v>
      </c>
      <c r="G126" s="11" t="str">
        <f t="array" ref="G126">MID(C126,1,MAX(IF(MID(C126,ROW($1:$50),1)="-",ROW($1:$50)))-2)</f>
        <v>Resende RJ</v>
      </c>
    </row>
    <row r="127" spans="1:7">
      <c r="A127" s="11"/>
      <c r="B127" s="9"/>
      <c r="C127" s="10" t="s">
        <v>222</v>
      </c>
      <c r="D127" s="9"/>
      <c r="E127" s="9" t="s">
        <v>83</v>
      </c>
      <c r="F127" s="9" t="str">
        <f t="shared" si="1"/>
        <v>Juventus SC</v>
      </c>
      <c r="G127" s="11" t="str">
        <f t="array" ref="G127">MID(C127,1,MAX(IF(MID(C127,ROW($1:$50),1)="-",ROW($1:$50)))-2)</f>
        <v>Tubarao</v>
      </c>
    </row>
    <row r="128" spans="1:7">
      <c r="A128" s="11"/>
      <c r="B128" s="9"/>
      <c r="C128" s="10" t="s">
        <v>223</v>
      </c>
      <c r="D128" s="9"/>
      <c r="E128" s="9" t="s">
        <v>224</v>
      </c>
      <c r="F128" s="9" t="str">
        <f t="shared" si="1"/>
        <v>Esportivo RS</v>
      </c>
      <c r="G128" s="11" t="str">
        <f t="array" ref="G128">MID(C128,1,MAX(IF(MID(C128,ROW($1:$50),1)="-",ROW($1:$50)))-2)</f>
        <v>Gremio RS</v>
      </c>
    </row>
    <row r="129" spans="1:7">
      <c r="A129" s="11"/>
      <c r="B129" s="9"/>
      <c r="C129" s="10" t="s">
        <v>225</v>
      </c>
      <c r="D129" s="9"/>
      <c r="E129" s="9" t="s">
        <v>205</v>
      </c>
      <c r="F129" s="9" t="str">
        <f t="shared" si="1"/>
        <v>Pinheiro U20</v>
      </c>
      <c r="G129" s="11" t="str">
        <f t="array" ref="G129">MID(C129,1,MAX(IF(MID(C129,ROW($1:$50),1)="-",ROW($1:$50)))-2)</f>
        <v>Moto Club MA</v>
      </c>
    </row>
    <row r="130" spans="1:7">
      <c r="A130" s="11"/>
      <c r="B130" s="9"/>
      <c r="C130" s="10" t="s">
        <v>226</v>
      </c>
      <c r="D130" s="9"/>
      <c r="E130" s="9" t="s">
        <v>75</v>
      </c>
      <c r="F130" s="9" t="str">
        <f t="shared" ref="F130:F193" si="2">MID(C130,SEARCH("-",C130)+2,30)</f>
        <v>Perilima</v>
      </c>
      <c r="G130" s="11" t="str">
        <f t="array" ref="G130">MID(C130,1,MAX(IF(MID(C130,ROW($1:$50),1)="-",ROW($1:$50)))-2)</f>
        <v>CS Paraibano</v>
      </c>
    </row>
    <row r="131" spans="1:7">
      <c r="A131" s="11"/>
      <c r="B131" s="9"/>
      <c r="C131" s="10" t="s">
        <v>227</v>
      </c>
      <c r="D131" s="9"/>
      <c r="E131" s="9" t="s">
        <v>81</v>
      </c>
      <c r="F131" s="9" t="str">
        <f t="shared" si="2"/>
        <v>Novorizontino SP</v>
      </c>
      <c r="G131" s="11" t="str">
        <f t="array" ref="G131">MID(C131,1,MAX(IF(MID(C131,ROW($1:$50),1)="-",ROW($1:$50)))-2)</f>
        <v>Sao Paulo SP</v>
      </c>
    </row>
    <row r="132" spans="1:7">
      <c r="A132" s="11"/>
      <c r="B132" s="9"/>
      <c r="C132" s="10" t="s">
        <v>228</v>
      </c>
      <c r="D132" s="9"/>
      <c r="E132" s="9" t="s">
        <v>91</v>
      </c>
      <c r="F132" s="9" t="str">
        <f t="shared" si="2"/>
        <v>Mirassol SP</v>
      </c>
      <c r="G132" s="11" t="str">
        <f t="array" ref="G132">MID(C132,1,MAX(IF(MID(C132,ROW($1:$50),1)="-",ROW($1:$50)))-2)</f>
        <v>Botafogo SP</v>
      </c>
    </row>
    <row r="133" spans="1:7">
      <c r="A133" s="11"/>
      <c r="B133" s="9"/>
      <c r="C133" s="10" t="s">
        <v>229</v>
      </c>
      <c r="D133" s="9"/>
      <c r="E133" s="9" t="s">
        <v>81</v>
      </c>
      <c r="F133" s="9" t="str">
        <f t="shared" si="2"/>
        <v>Retro Brasil</v>
      </c>
      <c r="G133" s="11" t="str">
        <f t="array" ref="G133">MID(C133,1,MAX(IF(MID(C133,ROW($1:$50),1)="-",ROW($1:$50)))-2)</f>
        <v>Sport Club do Recife</v>
      </c>
    </row>
    <row r="134" spans="1:7">
      <c r="A134" s="11"/>
      <c r="B134" s="9"/>
      <c r="C134" s="10" t="s">
        <v>230</v>
      </c>
      <c r="D134" s="9"/>
      <c r="E134" s="9" t="s">
        <v>77</v>
      </c>
      <c r="F134" s="9" t="str">
        <f t="shared" si="2"/>
        <v>Internacional RS</v>
      </c>
      <c r="G134" s="11" t="str">
        <f t="array" ref="G134">MID(C134,1,MAX(IF(MID(C134,ROW($1:$50),1)="-",ROW($1:$50)))-2)</f>
        <v>Universidad de Chile</v>
      </c>
    </row>
    <row r="135" spans="1:7">
      <c r="A135" s="11"/>
      <c r="B135" s="9"/>
      <c r="C135" s="10" t="s">
        <v>231</v>
      </c>
      <c r="D135" s="9"/>
      <c r="E135" s="9" t="s">
        <v>80</v>
      </c>
      <c r="F135" s="9" t="str">
        <f t="shared" si="2"/>
        <v>Aragua</v>
      </c>
      <c r="G135" s="11" t="str">
        <f t="array" ref="G135">MID(C135,1,MAX(IF(MID(C135,ROW($1:$50),1)="-",ROW($1:$50)))-2)</f>
        <v>Coquimbo Unido</v>
      </c>
    </row>
    <row r="136" spans="1:7">
      <c r="A136" s="11"/>
      <c r="B136" s="9"/>
      <c r="C136" s="10" t="s">
        <v>232</v>
      </c>
      <c r="D136" s="9"/>
      <c r="E136" s="9" t="s">
        <v>89</v>
      </c>
      <c r="F136" s="9" t="str">
        <f t="shared" si="2"/>
        <v>FBC Melgar</v>
      </c>
      <c r="G136" s="11" t="str">
        <f t="array" ref="G136">MID(C136,1,MAX(IF(MID(C136,ROW($1:$50),1)="-",ROW($1:$50)))-2)</f>
        <v>Nacional Potosi</v>
      </c>
    </row>
    <row r="137" spans="1:7">
      <c r="A137" s="11"/>
      <c r="B137" s="9"/>
      <c r="C137" s="10" t="s">
        <v>233</v>
      </c>
      <c r="D137" s="9"/>
      <c r="E137" s="9" t="s">
        <v>75</v>
      </c>
      <c r="F137" s="9" t="str">
        <f t="shared" si="2"/>
        <v>Independiente Santa Fe Bogota</v>
      </c>
      <c r="G137" s="11" t="str">
        <f t="array" ref="G137">MID(C137,1,MAX(IF(MID(C137,ROW($1:$50),1)="-",ROW($1:$50)))-2)</f>
        <v>Aguilas Doradas</v>
      </c>
    </row>
    <row r="138" spans="1:7">
      <c r="A138" s="11"/>
      <c r="B138" s="9"/>
      <c r="C138" s="10" t="s">
        <v>57</v>
      </c>
      <c r="D138" s="9"/>
      <c r="E138" s="9" t="s">
        <v>75</v>
      </c>
      <c r="F138" s="9" t="str">
        <f t="shared" si="2"/>
        <v>Wadi Degla</v>
      </c>
      <c r="G138" s="11" t="str">
        <f t="array" ref="G138">MID(C138,1,MAX(IF(MID(C138,ROW($1:$50),1)="-",ROW($1:$50)))-2)</f>
        <v>El Gounah</v>
      </c>
    </row>
    <row r="139" spans="1:7">
      <c r="A139" s="11"/>
      <c r="B139" s="9"/>
      <c r="C139" s="10" t="s">
        <v>234</v>
      </c>
      <c r="D139" s="9"/>
      <c r="E139" s="9" t="s">
        <v>76</v>
      </c>
      <c r="F139" s="9" t="str">
        <f t="shared" si="2"/>
        <v>Al-Masry Club</v>
      </c>
      <c r="G139" s="11" t="str">
        <f t="array" ref="G139">MID(C139,1,MAX(IF(MID(C139,ROW($1:$50),1)="-",ROW($1:$50)))-2)</f>
        <v>Talaea El Gaish - A</v>
      </c>
    </row>
    <row r="140" spans="1:7">
      <c r="A140" s="11"/>
      <c r="B140" s="9"/>
      <c r="C140" s="10" t="s">
        <v>55</v>
      </c>
      <c r="D140" s="9"/>
      <c r="E140" s="9" t="s">
        <v>75</v>
      </c>
      <c r="F140" s="9" t="str">
        <f t="shared" si="2"/>
        <v>Leicester U21</v>
      </c>
      <c r="G140" s="11" t="str">
        <f t="array" ref="G140">MID(C140,1,MAX(IF(MID(C140,ROW($1:$50),1)="-",ROW($1:$50)))-2)</f>
        <v>Newport County</v>
      </c>
    </row>
    <row r="141" spans="1:7">
      <c r="A141" s="11"/>
      <c r="B141" s="9"/>
      <c r="C141" s="10" t="s">
        <v>235</v>
      </c>
      <c r="D141" s="9"/>
      <c r="E141" s="9" t="s">
        <v>236</v>
      </c>
      <c r="F141" s="9" t="str">
        <f t="shared" si="2"/>
        <v>Telford United</v>
      </c>
      <c r="G141" s="11" t="str">
        <f t="array" ref="G141">MID(C141,1,MAX(IF(MID(C141,ROW($1:$50),1)="-",ROW($1:$50)))-2)</f>
        <v>Altrincham</v>
      </c>
    </row>
    <row r="142" spans="1:7">
      <c r="A142" s="11"/>
      <c r="B142" s="9"/>
      <c r="C142" s="10" t="s">
        <v>237</v>
      </c>
      <c r="D142" s="9"/>
      <c r="E142" s="9" t="s">
        <v>83</v>
      </c>
      <c r="F142" s="9" t="str">
        <f t="shared" si="2"/>
        <v>Barrow AFC</v>
      </c>
      <c r="G142" s="11" t="str">
        <f t="array" ref="G142">MID(C142,1,MAX(IF(MID(C142,ROW($1:$50),1)="-",ROW($1:$50)))-2)</f>
        <v>Dover Athletic</v>
      </c>
    </row>
    <row r="143" spans="1:7">
      <c r="A143" s="11"/>
      <c r="B143" s="9"/>
      <c r="C143" s="10" t="s">
        <v>238</v>
      </c>
      <c r="D143" s="9"/>
      <c r="E143" s="9" t="s">
        <v>239</v>
      </c>
      <c r="F143" s="9" t="str">
        <f t="shared" si="2"/>
        <v>Chelmsford City</v>
      </c>
      <c r="G143" s="11" t="str">
        <f t="array" ref="G143">MID(C143,1,MAX(IF(MID(C143,ROW($1:$50),1)="-",ROW($1:$50)))-2)</f>
        <v>Wealdstone</v>
      </c>
    </row>
    <row r="144" spans="1:7">
      <c r="A144" s="11"/>
      <c r="B144" s="9"/>
      <c r="C144" s="10" t="s">
        <v>240</v>
      </c>
      <c r="D144" s="9"/>
      <c r="E144" s="9" t="s">
        <v>239</v>
      </c>
      <c r="F144" s="9" t="str">
        <f t="shared" si="2"/>
        <v>Oxford City</v>
      </c>
      <c r="G144" s="11" t="str">
        <f t="array" ref="G144">MID(C144,1,MAX(IF(MID(C144,ROW($1:$50),1)="-",ROW($1:$50)))-2)</f>
        <v>Billericay Town</v>
      </c>
    </row>
    <row r="145" spans="1:7">
      <c r="A145" s="11"/>
      <c r="B145" s="9"/>
      <c r="C145" s="10" t="s">
        <v>241</v>
      </c>
      <c r="D145" s="9"/>
      <c r="E145" s="9" t="s">
        <v>84</v>
      </c>
      <c r="F145" s="9" t="str">
        <f t="shared" si="2"/>
        <v>Dorking Wanderers</v>
      </c>
      <c r="G145" s="11" t="str">
        <f t="array" ref="G145">MID(C145,1,MAX(IF(MID(C145,ROW($1:$50),1)="-",ROW($1:$50)))-2)</f>
        <v>Hungerford</v>
      </c>
    </row>
    <row r="146" spans="1:7">
      <c r="A146" s="11"/>
      <c r="B146" s="9"/>
      <c r="C146" s="10" t="s">
        <v>242</v>
      </c>
      <c r="D146" s="9"/>
      <c r="E146" s="9"/>
      <c r="F146" s="9" t="str">
        <f t="shared" si="2"/>
        <v>Irlam</v>
      </c>
      <c r="G146" s="11" t="str">
        <f t="array" ref="G146">MID(C146,1,MAX(IF(MID(C146,ROW($1:$50),1)="-",ROW($1:$50)))-2)</f>
        <v>United of Manchester</v>
      </c>
    </row>
    <row r="147" spans="1:7">
      <c r="A147" s="11"/>
      <c r="B147" s="9"/>
      <c r="C147" s="10" t="s">
        <v>243</v>
      </c>
      <c r="D147" s="9"/>
      <c r="E147" s="9"/>
      <c r="F147" s="9" t="str">
        <f t="shared" si="2"/>
        <v>Droylsden</v>
      </c>
      <c r="G147" s="11" t="str">
        <f t="array" ref="G147">MID(C147,1,MAX(IF(MID(C147,ROW($1:$50),1)="-",ROW($1:$50)))-2)</f>
        <v>Trafford</v>
      </c>
    </row>
    <row r="148" spans="1:7">
      <c r="A148" s="11"/>
      <c r="B148" s="9"/>
      <c r="C148" s="10" t="s">
        <v>244</v>
      </c>
      <c r="D148" s="9"/>
      <c r="E148" s="9"/>
      <c r="F148" s="9" t="str">
        <f t="shared" si="2"/>
        <v>Northwich Victoria FC</v>
      </c>
      <c r="G148" s="11" t="str">
        <f t="array" ref="G148">MID(C148,1,MAX(IF(MID(C148,ROW($1:$50),1)="-",ROW($1:$50)))-2)</f>
        <v>Nantwich Town</v>
      </c>
    </row>
    <row r="149" spans="1:7">
      <c r="A149" s="11"/>
      <c r="B149" s="9"/>
      <c r="C149" s="10" t="s">
        <v>245</v>
      </c>
      <c r="D149" s="9"/>
      <c r="E149" s="9"/>
      <c r="F149" s="9" t="str">
        <f t="shared" si="2"/>
        <v>1874 Northwich</v>
      </c>
      <c r="G149" s="11" t="str">
        <f t="array" ref="G149">MID(C149,1,MAX(IF(MID(C149,ROW($1:$50),1)="-",ROW($1:$50)))-2)</f>
        <v>Warrington Town</v>
      </c>
    </row>
    <row r="150" spans="1:7">
      <c r="A150" s="11"/>
      <c r="B150" s="9"/>
      <c r="C150" s="10" t="s">
        <v>246</v>
      </c>
      <c r="D150" s="9"/>
      <c r="E150" s="9"/>
      <c r="F150" s="9" t="str">
        <f t="shared" si="2"/>
        <v>Brackley Town</v>
      </c>
      <c r="G150" s="11" t="str">
        <f t="array" ref="G150">MID(C150,1,MAX(IF(MID(C150,ROW($1:$50),1)="-",ROW($1:$50)))-2)</f>
        <v>Kettering Town</v>
      </c>
    </row>
    <row r="151" spans="1:7">
      <c r="A151" s="11"/>
      <c r="B151" s="9"/>
      <c r="C151" s="10" t="s">
        <v>247</v>
      </c>
      <c r="D151" s="9"/>
      <c r="E151" s="9"/>
      <c r="F151" s="9" t="str">
        <f t="shared" si="2"/>
        <v>Daventry Town</v>
      </c>
      <c r="G151" s="11" t="str">
        <f t="array" ref="G151">MID(C151,1,MAX(IF(MID(C151,ROW($1:$50),1)="-",ROW($1:$50)))-2)</f>
        <v>Peterborough Sports</v>
      </c>
    </row>
    <row r="152" spans="1:7">
      <c r="A152" s="11"/>
      <c r="B152" s="9"/>
      <c r="C152" s="10" t="s">
        <v>248</v>
      </c>
      <c r="D152" s="9"/>
      <c r="E152" s="9"/>
      <c r="F152" s="9" t="str">
        <f t="shared" si="2"/>
        <v>Burgess Hill Town</v>
      </c>
      <c r="G152" s="11" t="str">
        <f t="array" ref="G152">MID(C152,1,MAX(IF(MID(C152,ROW($1:$50),1)="-",ROW($1:$50)))-2)</f>
        <v>Corinthian Casuals</v>
      </c>
    </row>
    <row r="153" spans="1:7">
      <c r="A153" s="11"/>
      <c r="B153" s="9"/>
      <c r="C153" s="10" t="s">
        <v>249</v>
      </c>
      <c r="D153" s="9"/>
      <c r="E153" s="9" t="s">
        <v>250</v>
      </c>
      <c r="F153" s="9" t="str">
        <f t="shared" si="2"/>
        <v>Coventry City</v>
      </c>
      <c r="G153" s="11" t="str">
        <f t="array" ref="G153">MID(C153,1,MAX(IF(MID(C153,ROW($1:$50),1)="-",ROW($1:$50)))-2)</f>
        <v>Birmingham</v>
      </c>
    </row>
    <row r="154" spans="1:7">
      <c r="A154" s="11"/>
      <c r="B154" s="9"/>
      <c r="C154" s="10" t="s">
        <v>251</v>
      </c>
      <c r="D154" s="9"/>
      <c r="E154" s="9" t="s">
        <v>252</v>
      </c>
      <c r="F154" s="9" t="str">
        <f t="shared" si="2"/>
        <v>Reading</v>
      </c>
      <c r="G154" s="11" t="str">
        <f t="array" ref="G154">MID(C154,1,MAX(IF(MID(C154,ROW($1:$50),1)="-",ROW($1:$50)))-2)</f>
        <v>Cardiff City</v>
      </c>
    </row>
    <row r="155" spans="1:7">
      <c r="A155" s="11"/>
      <c r="B155" s="9"/>
      <c r="C155" s="10" t="s">
        <v>253</v>
      </c>
      <c r="D155" s="9"/>
      <c r="E155" s="9" t="s">
        <v>85</v>
      </c>
      <c r="F155" s="9" t="str">
        <f t="shared" si="2"/>
        <v>Northampton Town</v>
      </c>
      <c r="G155" s="11" t="str">
        <f t="array" ref="G155">MID(C155,1,MAX(IF(MID(C155,ROW($1:$50),1)="-",ROW($1:$50)))-2)</f>
        <v>Derby County</v>
      </c>
    </row>
    <row r="156" spans="1:7">
      <c r="A156" s="11"/>
      <c r="B156" s="9"/>
      <c r="C156" s="10" t="s">
        <v>254</v>
      </c>
      <c r="D156" s="9"/>
      <c r="E156" s="9" t="s">
        <v>75</v>
      </c>
      <c r="F156" s="9" t="str">
        <f t="shared" si="2"/>
        <v>Shrewsbury Town</v>
      </c>
      <c r="G156" s="11" t="str">
        <f t="array" ref="G156">MID(C156,1,MAX(IF(MID(C156,ROW($1:$50),1)="-",ROW($1:$50)))-2)</f>
        <v>Liverpool</v>
      </c>
    </row>
    <row r="157" spans="1:7">
      <c r="A157" s="11"/>
      <c r="B157" s="9"/>
      <c r="C157" s="10" t="s">
        <v>255</v>
      </c>
      <c r="D157" s="9"/>
      <c r="E157" s="9" t="s">
        <v>256</v>
      </c>
      <c r="F157" s="9" t="str">
        <f t="shared" si="2"/>
        <v>Newcastle United</v>
      </c>
      <c r="G157" s="11" t="str">
        <f t="array" ref="G157">MID(C157,1,MAX(IF(MID(C157,ROW($1:$50),1)="-",ROW($1:$50)))-2)</f>
        <v>Oxford United</v>
      </c>
    </row>
    <row r="158" spans="1:7">
      <c r="A158" s="11"/>
      <c r="B158" s="9"/>
      <c r="C158" s="10" t="s">
        <v>257</v>
      </c>
      <c r="D158" s="9"/>
      <c r="E158" s="9" t="s">
        <v>84</v>
      </c>
      <c r="F158" s="9" t="str">
        <f t="shared" si="2"/>
        <v>Worthing FC</v>
      </c>
      <c r="G158" s="11" t="str">
        <f t="array" ref="G158">MID(C158,1,MAX(IF(MID(C158,ROW($1:$50),1)="-",ROW($1:$50)))-2)</f>
        <v>Bishops Stortford</v>
      </c>
    </row>
    <row r="159" spans="1:7">
      <c r="A159" s="11"/>
      <c r="B159" s="9"/>
      <c r="C159" s="10" t="s">
        <v>258</v>
      </c>
      <c r="D159" s="9"/>
      <c r="E159" s="9" t="s">
        <v>93</v>
      </c>
      <c r="F159" s="9" t="str">
        <f t="shared" si="2"/>
        <v>Brightlingsea</v>
      </c>
      <c r="G159" s="11" t="str">
        <f t="array" ref="G159">MID(C159,1,MAX(IF(MID(C159,ROW($1:$50),1)="-",ROW($1:$50)))-2)</f>
        <v>Bognor Regis Town</v>
      </c>
    </row>
    <row r="160" spans="1:7">
      <c r="A160" s="11"/>
      <c r="B160" s="9"/>
      <c r="C160" s="10" t="s">
        <v>259</v>
      </c>
      <c r="D160" s="9"/>
      <c r="E160" s="9" t="s">
        <v>84</v>
      </c>
      <c r="F160" s="9" t="str">
        <f t="shared" si="2"/>
        <v>Carshalton Athletic</v>
      </c>
      <c r="G160" s="11" t="str">
        <f t="array" ref="G160">MID(C160,1,MAX(IF(MID(C160,ROW($1:$50),1)="-",ROW($1:$50)))-2)</f>
        <v>Bowers Pitsea</v>
      </c>
    </row>
    <row r="161" spans="1:7">
      <c r="A161" s="11"/>
      <c r="B161" s="9"/>
      <c r="C161" s="10" t="s">
        <v>260</v>
      </c>
      <c r="D161" s="9"/>
      <c r="E161" s="9" t="s">
        <v>80</v>
      </c>
      <c r="F161" s="9" t="str">
        <f t="shared" si="2"/>
        <v>Cheshunt</v>
      </c>
      <c r="G161" s="11" t="str">
        <f t="array" ref="G161">MID(C161,1,MAX(IF(MID(C161,ROW($1:$50),1)="-",ROW($1:$50)))-2)</f>
        <v>AFC Hornchurch</v>
      </c>
    </row>
    <row r="162" spans="1:7">
      <c r="A162" s="11"/>
      <c r="B162" s="9"/>
      <c r="C162" s="10" t="s">
        <v>261</v>
      </c>
      <c r="D162" s="9"/>
      <c r="E162" s="9" t="s">
        <v>94</v>
      </c>
      <c r="F162" s="9" t="str">
        <f t="shared" si="2"/>
        <v>Doncaster Rovers</v>
      </c>
      <c r="G162" s="11" t="str">
        <f t="array" ref="G162">MID(C162,1,MAX(IF(MID(C162,ROW($1:$50),1)="-",ROW($1:$50)))-2)</f>
        <v>Tranmere Rovers</v>
      </c>
    </row>
    <row r="163" spans="1:7">
      <c r="A163" s="11"/>
      <c r="B163" s="9"/>
      <c r="C163" s="10" t="s">
        <v>262</v>
      </c>
      <c r="D163" s="9"/>
      <c r="E163" s="9"/>
      <c r="F163" s="9" t="str">
        <f t="shared" si="2"/>
        <v>Cleethorpes Town</v>
      </c>
      <c r="G163" s="11" t="str">
        <f t="array" ref="G163">MID(C163,1,MAX(IF(MID(C163,ROW($1:$50),1)="-",ROW($1:$50)))-2)</f>
        <v>Frickley Athletic</v>
      </c>
    </row>
    <row r="164" spans="1:7">
      <c r="A164" s="11"/>
      <c r="B164" s="9"/>
      <c r="C164" s="10" t="s">
        <v>263</v>
      </c>
      <c r="D164" s="9"/>
      <c r="E164" s="9"/>
      <c r="F164" s="9" t="str">
        <f t="shared" si="2"/>
        <v>Worksop Town</v>
      </c>
      <c r="G164" s="11" t="str">
        <f t="array" ref="G164">MID(C164,1,MAX(IF(MID(C164,ROW($1:$50),1)="-",ROW($1:$50)))-2)</f>
        <v>Sutton Coldfield</v>
      </c>
    </row>
    <row r="165" spans="1:7">
      <c r="A165" s="11"/>
      <c r="B165" s="9"/>
      <c r="C165" s="10" t="s">
        <v>264</v>
      </c>
      <c r="D165" s="9"/>
      <c r="E165" s="9" t="s">
        <v>239</v>
      </c>
      <c r="F165" s="9" t="str">
        <f t="shared" si="2"/>
        <v>Ashton United</v>
      </c>
      <c r="G165" s="11" t="str">
        <f t="array" ref="G165">MID(C165,1,MAX(IF(MID(C165,ROW($1:$50),1)="-",ROW($1:$50)))-2)</f>
        <v>Atherton Collieries</v>
      </c>
    </row>
    <row r="166" spans="1:7">
      <c r="A166" s="11"/>
      <c r="B166" s="9"/>
      <c r="C166" s="10" t="s">
        <v>265</v>
      </c>
      <c r="D166" s="9"/>
      <c r="E166" s="9" t="s">
        <v>76</v>
      </c>
      <c r="F166" s="9" t="str">
        <f t="shared" si="2"/>
        <v>Radcliffe</v>
      </c>
      <c r="G166" s="11" t="str">
        <f t="array" ref="G166">MID(C166,1,MAX(IF(MID(C166,ROW($1:$50),1)="-",ROW($1:$50)))-2)</f>
        <v>Matlock Town</v>
      </c>
    </row>
    <row r="167" spans="1:7">
      <c r="A167" s="11"/>
      <c r="B167" s="9"/>
      <c r="C167" s="10" t="s">
        <v>266</v>
      </c>
      <c r="D167" s="9"/>
      <c r="E167" s="9" t="s">
        <v>81</v>
      </c>
      <c r="F167" s="9" t="str">
        <f t="shared" si="2"/>
        <v>South Shields</v>
      </c>
      <c r="G167" s="11" t="str">
        <f t="array" ref="G167">MID(C167,1,MAX(IF(MID(C167,ROW($1:$50),1)="-",ROW($1:$50)))-2)</f>
        <v>Morpeth Town</v>
      </c>
    </row>
    <row r="168" spans="1:7">
      <c r="A168" s="11"/>
      <c r="B168" s="9"/>
      <c r="C168" s="10" t="s">
        <v>267</v>
      </c>
      <c r="D168" s="9"/>
      <c r="E168" s="9" t="s">
        <v>77</v>
      </c>
      <c r="F168" s="9" t="str">
        <f t="shared" si="2"/>
        <v>Buxton</v>
      </c>
      <c r="G168" s="11" t="str">
        <f t="array" ref="G168">MID(C168,1,MAX(IF(MID(C168,ROW($1:$50),1)="-",ROW($1:$50)))-2)</f>
        <v>Stafford Rangers</v>
      </c>
    </row>
    <row r="169" spans="1:7">
      <c r="A169" s="11"/>
      <c r="B169" s="9"/>
      <c r="C169" s="10" t="s">
        <v>268</v>
      </c>
      <c r="D169" s="9"/>
      <c r="E169" s="9" t="s">
        <v>78</v>
      </c>
      <c r="F169" s="9" t="str">
        <f t="shared" si="2"/>
        <v>Gainsborough Trinity</v>
      </c>
      <c r="G169" s="11" t="str">
        <f t="array" ref="G169">MID(C169,1,MAX(IF(MID(C169,ROW($1:$50),1)="-",ROW($1:$50)))-2)</f>
        <v>Stalybridge Celtic</v>
      </c>
    </row>
    <row r="170" spans="1:7">
      <c r="A170" s="11"/>
      <c r="B170" s="9"/>
      <c r="C170" s="10" t="s">
        <v>269</v>
      </c>
      <c r="D170" s="9"/>
      <c r="E170" s="9" t="s">
        <v>83</v>
      </c>
      <c r="F170" s="9" t="str">
        <f t="shared" si="2"/>
        <v>Portsmouth U23</v>
      </c>
      <c r="G170" s="11" t="str">
        <f t="array" ref="G170">MID(C170,1,MAX(IF(MID(C170,ROW($1:$50),1)="-",ROW($1:$50)))-2)</f>
        <v>Exeter U23</v>
      </c>
    </row>
    <row r="171" spans="1:7">
      <c r="A171" s="11"/>
      <c r="B171" s="9"/>
      <c r="C171" s="10" t="s">
        <v>270</v>
      </c>
      <c r="D171" s="9"/>
      <c r="E171" s="9"/>
      <c r="F171" s="9" t="str">
        <f t="shared" si="2"/>
        <v>Phoenix Sports</v>
      </c>
      <c r="G171" s="11" t="str">
        <f t="array" ref="G171">MID(C171,1,MAX(IF(MID(C171,ROW($1:$50),1)="-",ROW($1:$50)))-2)</f>
        <v>East Grinstead</v>
      </c>
    </row>
    <row r="172" spans="1:7">
      <c r="A172" s="11"/>
      <c r="B172" s="9"/>
      <c r="C172" s="10" t="s">
        <v>271</v>
      </c>
      <c r="D172" s="9"/>
      <c r="E172" s="9"/>
      <c r="F172" s="9" t="str">
        <f t="shared" si="2"/>
        <v>Hythe Town</v>
      </c>
      <c r="G172" s="11" t="str">
        <f t="array" ref="G172">MID(C172,1,MAX(IF(MID(C172,ROW($1:$50),1)="-",ROW($1:$50)))-2)</f>
        <v>Sevenoaks Town</v>
      </c>
    </row>
    <row r="173" spans="1:7">
      <c r="A173" s="11"/>
      <c r="B173" s="9"/>
      <c r="C173" s="10" t="s">
        <v>272</v>
      </c>
      <c r="D173" s="9"/>
      <c r="E173" s="9"/>
      <c r="F173" s="9" t="str">
        <f t="shared" si="2"/>
        <v>Histon</v>
      </c>
      <c r="G173" s="11" t="str">
        <f t="array" ref="G173">MID(C173,1,MAX(IF(MID(C173,ROW($1:$50),1)="-",ROW($1:$50)))-2)</f>
        <v>Dereham Town</v>
      </c>
    </row>
    <row r="174" spans="1:7">
      <c r="A174" s="11"/>
      <c r="B174" s="9"/>
      <c r="C174" s="10" t="s">
        <v>273</v>
      </c>
      <c r="D174" s="9"/>
      <c r="E174" s="9"/>
      <c r="F174" s="9" t="str">
        <f t="shared" si="2"/>
        <v>Hullbridge Sports</v>
      </c>
      <c r="G174" s="11" t="str">
        <f t="array" ref="G174">MID(C174,1,MAX(IF(MID(C174,ROW($1:$50),1)="-",ROW($1:$50)))-2)</f>
        <v>Heybridge Swifts</v>
      </c>
    </row>
    <row r="175" spans="1:7">
      <c r="A175" s="11"/>
      <c r="B175" s="9"/>
      <c r="C175" s="10" t="s">
        <v>274</v>
      </c>
      <c r="D175" s="9"/>
      <c r="E175" s="9"/>
      <c r="F175" s="9" t="str">
        <f t="shared" si="2"/>
        <v>Faversham Town</v>
      </c>
      <c r="G175" s="11" t="str">
        <f t="array" ref="G175">MID(C175,1,MAX(IF(MID(C175,ROW($1:$50),1)="-",ROW($1:$50)))-2)</f>
        <v>VCD Athletic FC</v>
      </c>
    </row>
    <row r="176" spans="1:7">
      <c r="A176" s="11"/>
      <c r="B176" s="9"/>
      <c r="C176" s="10" t="s">
        <v>275</v>
      </c>
      <c r="D176" s="9"/>
      <c r="E176" s="9"/>
      <c r="F176" s="9" t="str">
        <f t="shared" si="2"/>
        <v>Hastings</v>
      </c>
      <c r="G176" s="11" t="str">
        <f t="array" ref="G176">MID(C176,1,MAX(IF(MID(C176,ROW($1:$50),1)="-",ROW($1:$50)))-2)</f>
        <v>Whitehawk</v>
      </c>
    </row>
    <row r="177" spans="1:7">
      <c r="A177" s="11"/>
      <c r="B177" s="9"/>
      <c r="C177" s="10" t="s">
        <v>276</v>
      </c>
      <c r="D177" s="9"/>
      <c r="E177" s="9"/>
      <c r="F177" s="9" t="str">
        <f t="shared" si="2"/>
        <v>North Leigh</v>
      </c>
      <c r="G177" s="11" t="str">
        <f t="array" ref="G177">MID(C177,1,MAX(IF(MID(C177,ROW($1:$50),1)="-",ROW($1:$50)))-2)</f>
        <v>Biggleswade Town</v>
      </c>
    </row>
    <row r="178" spans="1:7">
      <c r="A178" s="11"/>
      <c r="B178" s="9"/>
      <c r="C178" s="10" t="s">
        <v>277</v>
      </c>
      <c r="D178" s="9"/>
      <c r="E178" s="9"/>
      <c r="F178" s="9" t="str">
        <f t="shared" si="2"/>
        <v>Bristol Manor Farm</v>
      </c>
      <c r="G178" s="11" t="str">
        <f t="array" ref="G178">MID(C178,1,MAX(IF(MID(C178,ROW($1:$50),1)="-",ROW($1:$50)))-2)</f>
        <v>Sholing</v>
      </c>
    </row>
    <row r="179" spans="1:7">
      <c r="A179" s="11"/>
      <c r="B179" s="9"/>
      <c r="C179" s="10" t="s">
        <v>278</v>
      </c>
      <c r="D179" s="9"/>
      <c r="E179" s="9"/>
      <c r="F179" s="9" t="str">
        <f t="shared" si="2"/>
        <v>North Leigh</v>
      </c>
      <c r="G179" s="11" t="str">
        <f t="array" ref="G179">MID(C179,1,MAX(IF(MID(C179,ROW($1:$50),1)="-",ROW($1:$50)))-2)</f>
        <v>Biggleswade FC</v>
      </c>
    </row>
    <row r="180" spans="1:7">
      <c r="A180" s="11"/>
      <c r="B180" s="9"/>
      <c r="C180" s="10" t="s">
        <v>279</v>
      </c>
      <c r="D180" s="9"/>
      <c r="E180" s="9" t="s">
        <v>205</v>
      </c>
      <c r="F180" s="9" t="str">
        <f t="shared" si="2"/>
        <v>Beaconsfield Sycob</v>
      </c>
      <c r="G180" s="11" t="str">
        <f t="array" ref="G180">MID(C180,1,MAX(IF(MID(C180,ROW($1:$50),1)="-",ROW($1:$50)))-2)</f>
        <v>Metropolitan Police</v>
      </c>
    </row>
    <row r="181" spans="1:7">
      <c r="A181" s="11"/>
      <c r="B181" s="9"/>
      <c r="C181" s="10" t="s">
        <v>280</v>
      </c>
      <c r="D181" s="9"/>
      <c r="E181" s="9" t="s">
        <v>81</v>
      </c>
      <c r="F181" s="9" t="str">
        <f t="shared" si="2"/>
        <v>Merthyr Town FC</v>
      </c>
      <c r="G181" s="11" t="str">
        <f t="array" ref="G181">MID(C181,1,MAX(IF(MID(C181,ROW($1:$50),1)="-",ROW($1:$50)))-2)</f>
        <v>Poole Town</v>
      </c>
    </row>
    <row r="182" spans="1:7">
      <c r="A182" s="11"/>
      <c r="B182" s="9"/>
      <c r="C182" s="10" t="s">
        <v>281</v>
      </c>
      <c r="D182" s="9"/>
      <c r="E182" s="9" t="s">
        <v>94</v>
      </c>
      <c r="F182" s="9" t="str">
        <f t="shared" si="2"/>
        <v>Nuneaton Town</v>
      </c>
      <c r="G182" s="11" t="str">
        <f t="array" ref="G182">MID(C182,1,MAX(IF(MID(C182,ROW($1:$50),1)="-",ROW($1:$50)))-2)</f>
        <v>Hednesford Town</v>
      </c>
    </row>
    <row r="183" spans="1:7">
      <c r="A183" s="11"/>
      <c r="B183" s="9"/>
      <c r="C183" s="10" t="s">
        <v>282</v>
      </c>
      <c r="D183" s="9"/>
      <c r="E183" s="9" t="s">
        <v>83</v>
      </c>
      <c r="F183" s="9" t="str">
        <f t="shared" si="2"/>
        <v>Biggleswade Town</v>
      </c>
      <c r="G183" s="11" t="str">
        <f t="array" ref="G183">MID(C183,1,MAX(IF(MID(C183,ROW($1:$50),1)="-",ROW($1:$50)))-2)</f>
        <v>Kings Langley</v>
      </c>
    </row>
    <row r="184" spans="1:7">
      <c r="A184" s="11"/>
      <c r="B184" s="9"/>
      <c r="C184" s="10" t="s">
        <v>283</v>
      </c>
      <c r="D184" s="9"/>
      <c r="E184" s="9" t="s">
        <v>89</v>
      </c>
      <c r="F184" s="9" t="str">
        <f t="shared" si="2"/>
        <v>Tamworth</v>
      </c>
      <c r="G184" s="11" t="str">
        <f t="array" ref="G184">MID(C184,1,MAX(IF(MID(C184,ROW($1:$50),1)="-",ROW($1:$50)))-2)</f>
        <v>Alvechurch</v>
      </c>
    </row>
    <row r="185" spans="1:7">
      <c r="A185" s="11"/>
      <c r="B185" s="9"/>
      <c r="C185" s="10" t="s">
        <v>36</v>
      </c>
      <c r="D185" s="9"/>
      <c r="E185" s="9" t="s">
        <v>75</v>
      </c>
      <c r="F185" s="9" t="str">
        <f t="shared" si="2"/>
        <v>Rennes</v>
      </c>
      <c r="G185" s="11" t="str">
        <f t="array" ref="G185">MID(C185,1,MAX(IF(MID(C185,ROW($1:$50),1)="-",ROW($1:$50)))-2)</f>
        <v>Lille</v>
      </c>
    </row>
    <row r="186" spans="1:7">
      <c r="A186" s="11"/>
      <c r="B186" s="9"/>
      <c r="C186" s="10" t="s">
        <v>284</v>
      </c>
      <c r="D186" s="9"/>
      <c r="E186" s="9" t="s">
        <v>75</v>
      </c>
      <c r="F186" s="9" t="str">
        <f t="shared" si="2"/>
        <v>Angers</v>
      </c>
      <c r="G186" s="11" t="str">
        <f t="array" ref="G186">MID(C186,1,MAX(IF(MID(C186,ROW($1:$50),1)="-",ROW($1:$50)))-2)</f>
        <v>AS Monaco</v>
      </c>
    </row>
    <row r="187" spans="1:7">
      <c r="A187" s="11"/>
      <c r="B187" s="9"/>
      <c r="C187" s="10" t="s">
        <v>285</v>
      </c>
      <c r="D187" s="9"/>
      <c r="E187" s="9" t="s">
        <v>78</v>
      </c>
      <c r="F187" s="9" t="str">
        <f t="shared" si="2"/>
        <v>Paris Saint Germain</v>
      </c>
      <c r="G187" s="11" t="str">
        <f t="array" ref="G187">MID(C187,1,MAX(IF(MID(C187,ROW($1:$50),1)="-",ROW($1:$50)))-2)</f>
        <v>Nantes</v>
      </c>
    </row>
    <row r="188" spans="1:7">
      <c r="A188" s="11"/>
      <c r="B188" s="9"/>
      <c r="C188" s="10" t="s">
        <v>48</v>
      </c>
      <c r="D188" s="9"/>
      <c r="E188" s="9" t="s">
        <v>77</v>
      </c>
      <c r="F188" s="9" t="str">
        <f t="shared" si="2"/>
        <v>Clermont</v>
      </c>
      <c r="G188" s="11" t="str">
        <f t="array" ref="G188">MID(C188,1,MAX(IF(MID(C188,ROW($1:$50),1)="-",ROW($1:$50)))-2)</f>
        <v>Auxerre</v>
      </c>
    </row>
    <row r="189" spans="1:7">
      <c r="A189" s="11"/>
      <c r="B189" s="9"/>
      <c r="C189" s="10" t="s">
        <v>286</v>
      </c>
      <c r="D189" s="9"/>
      <c r="E189" s="9" t="s">
        <v>287</v>
      </c>
      <c r="F189" s="9" t="str">
        <f t="shared" si="2"/>
        <v>Chamois Niortais</v>
      </c>
      <c r="G189" s="11" t="str">
        <f t="array" ref="G189">MID(C189,1,MAX(IF(MID(C189,ROW($1:$50),1)="-",ROW($1:$50)))-2)</f>
        <v>Caen</v>
      </c>
    </row>
    <row r="190" spans="1:7">
      <c r="A190" s="11"/>
      <c r="B190" s="9"/>
      <c r="C190" s="10" t="s">
        <v>288</v>
      </c>
      <c r="D190" s="9"/>
      <c r="E190" s="9" t="s">
        <v>94</v>
      </c>
      <c r="F190" s="9" t="str">
        <f t="shared" si="2"/>
        <v>Chambly Thelle</v>
      </c>
      <c r="G190" s="11" t="str">
        <f t="array" ref="G190">MID(C190,1,MAX(IF(MID(C190,ROW($1:$50),1)="-",ROW($1:$50)))-2)</f>
        <v>Chateauroux</v>
      </c>
    </row>
    <row r="191" spans="1:7">
      <c r="A191" s="11"/>
      <c r="B191" s="9"/>
      <c r="C191" s="10" t="s">
        <v>289</v>
      </c>
      <c r="D191" s="9"/>
      <c r="E191" s="9" t="s">
        <v>75</v>
      </c>
      <c r="F191" s="9" t="str">
        <f t="shared" si="2"/>
        <v>Troyes</v>
      </c>
      <c r="G191" s="11" t="str">
        <f t="array" ref="G191">MID(C191,1,MAX(IF(MID(C191,ROW($1:$50),1)="-",ROW($1:$50)))-2)</f>
        <v>Lens</v>
      </c>
    </row>
    <row r="192" spans="1:7">
      <c r="A192" s="11"/>
      <c r="B192" s="9"/>
      <c r="C192" s="10" t="s">
        <v>54</v>
      </c>
      <c r="D192" s="9"/>
      <c r="E192" s="9" t="s">
        <v>85</v>
      </c>
      <c r="F192" s="9" t="str">
        <f t="shared" si="2"/>
        <v>Le Mans</v>
      </c>
      <c r="G192" s="11" t="str">
        <f t="array" ref="G192">MID(C192,1,MAX(IF(MID(C192,ROW($1:$50),1)="-",ROW($1:$50)))-2)</f>
        <v>Lorient</v>
      </c>
    </row>
    <row r="193" spans="1:7">
      <c r="A193" s="11"/>
      <c r="B193" s="9"/>
      <c r="C193" s="10" t="s">
        <v>63</v>
      </c>
      <c r="D193" s="9"/>
      <c r="E193" s="9" t="s">
        <v>81</v>
      </c>
      <c r="F193" s="9" t="str">
        <f t="shared" si="2"/>
        <v>Sochaux</v>
      </c>
      <c r="G193" s="11" t="str">
        <f t="array" ref="G193">MID(C193,1,MAX(IF(MID(C193,ROW($1:$50),1)="-",ROW($1:$50)))-2)</f>
        <v>Nancy</v>
      </c>
    </row>
    <row r="194" spans="1:7">
      <c r="A194" s="11"/>
      <c r="B194" s="9"/>
      <c r="C194" s="10" t="s">
        <v>290</v>
      </c>
      <c r="D194" s="9"/>
      <c r="E194" s="9" t="s">
        <v>78</v>
      </c>
      <c r="F194" s="9" t="str">
        <f t="shared" ref="F194:F257" si="3">MID(C194,SEARCH("-",C194)+2,30)</f>
        <v>Rodez Aveyron</v>
      </c>
      <c r="G194" s="11" t="str">
        <f t="array" ref="G194">MID(C194,1,MAX(IF(MID(C194,ROW($1:$50),1)="-",ROW($1:$50)))-2)</f>
        <v>US Orleans</v>
      </c>
    </row>
    <row r="195" spans="1:7">
      <c r="A195" s="11"/>
      <c r="B195" s="9"/>
      <c r="C195" s="10" t="s">
        <v>291</v>
      </c>
      <c r="D195" s="9"/>
      <c r="E195" s="9" t="s">
        <v>88</v>
      </c>
      <c r="F195" s="9" t="str">
        <f t="shared" si="3"/>
        <v>Ajaccio</v>
      </c>
      <c r="G195" s="11" t="str">
        <f t="array" ref="G195">MID(C195,1,MAX(IF(MID(C195,ROW($1:$50),1)="-",ROW($1:$50)))-2)</f>
        <v>Paris FC</v>
      </c>
    </row>
    <row r="196" spans="1:7">
      <c r="A196" s="11"/>
      <c r="B196" s="9"/>
      <c r="C196" s="10" t="s">
        <v>61</v>
      </c>
      <c r="D196" s="9"/>
      <c r="E196" s="9" t="s">
        <v>77</v>
      </c>
      <c r="F196" s="9" t="str">
        <f t="shared" si="3"/>
        <v>Guingamp</v>
      </c>
      <c r="G196" s="11" t="str">
        <f t="array" ref="G196">MID(C196,1,MAX(IF(MID(C196,ROW($1:$50),1)="-",ROW($1:$50)))-2)</f>
        <v>Valenciennes</v>
      </c>
    </row>
    <row r="197" spans="1:7">
      <c r="A197" s="11"/>
      <c r="B197" s="9"/>
      <c r="C197" s="10" t="s">
        <v>51</v>
      </c>
      <c r="D197" s="9"/>
      <c r="E197" s="9" t="s">
        <v>292</v>
      </c>
      <c r="F197" s="9" t="str">
        <f t="shared" si="3"/>
        <v>Fortuna Dusseldorf</v>
      </c>
      <c r="G197" s="11" t="str">
        <f t="array" ref="G197">MID(C197,1,MAX(IF(MID(C197,ROW($1:$50),1)="-",ROW($1:$50)))-2)</f>
        <v>Kaiserslautern</v>
      </c>
    </row>
    <row r="198" spans="1:7">
      <c r="A198" s="11"/>
      <c r="B198" s="9"/>
      <c r="C198" s="10" t="s">
        <v>44</v>
      </c>
      <c r="D198" s="9"/>
      <c r="E198" s="9" t="s">
        <v>205</v>
      </c>
      <c r="F198" s="9" t="str">
        <f t="shared" si="3"/>
        <v>RB Leipzig</v>
      </c>
      <c r="G198" s="11" t="str">
        <f t="array" ref="G198">MID(C198,1,MAX(IF(MID(C198,ROW($1:$50),1)="-",ROW($1:$50)))-2)</f>
        <v>Eintracht Frankfurt</v>
      </c>
    </row>
    <row r="199" spans="1:7">
      <c r="A199" s="11"/>
      <c r="B199" s="9"/>
      <c r="C199" s="10" t="s">
        <v>293</v>
      </c>
      <c r="D199" s="9"/>
      <c r="E199" s="9"/>
      <c r="F199" s="9" t="str">
        <f t="shared" si="3"/>
        <v>Hallescher</v>
      </c>
      <c r="G199" s="11" t="str">
        <f t="array" ref="G199">MID(C199,1,MAX(IF(MID(C199,ROW($1:$50),1)="-",ROW($1:$50)))-2)</f>
        <v>Germania Halberstadt</v>
      </c>
    </row>
    <row r="200" spans="1:7">
      <c r="A200" s="11"/>
      <c r="B200" s="9"/>
      <c r="C200" s="10" t="s">
        <v>294</v>
      </c>
      <c r="D200" s="9"/>
      <c r="E200" s="9" t="s">
        <v>93</v>
      </c>
      <c r="F200" s="9" t="str">
        <f t="shared" si="3"/>
        <v>Borussia Dortmund</v>
      </c>
      <c r="G200" s="11" t="str">
        <f t="array" ref="G200">MID(C200,1,MAX(IF(MID(C200,ROW($1:$50),1)="-",ROW($1:$50)))-2)</f>
        <v>Werder Bremen</v>
      </c>
    </row>
    <row r="201" spans="1:7">
      <c r="A201" s="11"/>
      <c r="B201" s="9"/>
      <c r="C201" s="10" t="s">
        <v>59</v>
      </c>
      <c r="D201" s="9"/>
      <c r="E201" s="9" t="s">
        <v>295</v>
      </c>
      <c r="F201" s="9" t="str">
        <f t="shared" si="3"/>
        <v>Hertha Berlin</v>
      </c>
      <c r="G201" s="11" t="str">
        <f t="array" ref="G201">MID(C201,1,MAX(IF(MID(C201,ROW($1:$50),1)="-",ROW($1:$50)))-2)</f>
        <v>Schalke 04</v>
      </c>
    </row>
    <row r="202" spans="1:7">
      <c r="A202" s="11"/>
      <c r="B202" s="9"/>
      <c r="C202" s="10" t="s">
        <v>296</v>
      </c>
      <c r="D202" s="9"/>
      <c r="E202" s="9" t="s">
        <v>77</v>
      </c>
      <c r="F202" s="9" t="str">
        <f t="shared" si="3"/>
        <v>Olympiakos Piraeus</v>
      </c>
      <c r="G202" s="11" t="str">
        <f t="array" ref="G202">MID(C202,1,MAX(IF(MID(C202,ROW($1:$50),1)="-",ROW($1:$50)))-2)</f>
        <v>Lamia 1964</v>
      </c>
    </row>
    <row r="203" spans="1:7">
      <c r="A203" s="11"/>
      <c r="B203" s="9"/>
      <c r="C203" s="10" t="s">
        <v>154</v>
      </c>
      <c r="D203" s="9"/>
      <c r="E203" s="9" t="s">
        <v>83</v>
      </c>
      <c r="F203" s="9" t="str">
        <f t="shared" si="3"/>
        <v>CD Platense</v>
      </c>
      <c r="G203" s="11" t="str">
        <f t="array" ref="G203">MID(C203,1,MAX(IF(MID(C203,ROW($1:$50),1)="-",ROW($1:$50)))-2)</f>
        <v>Real Espana</v>
      </c>
    </row>
    <row r="204" spans="1:7">
      <c r="A204" s="11"/>
      <c r="B204" s="9"/>
      <c r="C204" s="10" t="s">
        <v>297</v>
      </c>
      <c r="D204" s="9"/>
      <c r="E204" s="9" t="s">
        <v>74</v>
      </c>
      <c r="F204" s="9" t="str">
        <f t="shared" si="3"/>
        <v>Ujpest</v>
      </c>
      <c r="G204" s="11" t="str">
        <f t="array" ref="G204">MID(C204,1,MAX(IF(MID(C204,ROW($1:$50),1)="-",ROW($1:$50)))-2)</f>
        <v>Mezokovesd Zsory</v>
      </c>
    </row>
    <row r="205" spans="1:7">
      <c r="A205" s="11"/>
      <c r="B205" s="9"/>
      <c r="C205" s="10" t="s">
        <v>298</v>
      </c>
      <c r="D205" s="9"/>
      <c r="E205" s="9" t="s">
        <v>93</v>
      </c>
      <c r="F205" s="9" t="str">
        <f t="shared" si="3"/>
        <v>West Adelaide SC</v>
      </c>
      <c r="G205" s="11" t="str">
        <f t="array" ref="G205">MID(C205,1,MAX(IF(MID(C205,ROW($1:$50),1)="-",ROW($1:$50)))-2)</f>
        <v>Adelaide Raiders SC</v>
      </c>
    </row>
    <row r="206" spans="1:7">
      <c r="A206" s="11"/>
      <c r="B206" s="9"/>
      <c r="C206" s="10" t="s">
        <v>299</v>
      </c>
      <c r="D206" s="9"/>
      <c r="E206" s="9" t="s">
        <v>85</v>
      </c>
      <c r="F206" s="9" t="str">
        <f t="shared" si="3"/>
        <v>Volga Ulyanovsk</v>
      </c>
      <c r="G206" s="11" t="str">
        <f t="array" ref="G206">MID(C206,1,MAX(IF(MID(C206,ROW($1:$50),1)="-",ROW($1:$50)))-2)</f>
        <v>Mordovya Saransk</v>
      </c>
    </row>
    <row r="207" spans="1:7">
      <c r="A207" s="11"/>
      <c r="B207" s="9"/>
      <c r="C207" s="10" t="s">
        <v>300</v>
      </c>
      <c r="D207" s="9"/>
      <c r="E207" s="9"/>
      <c r="F207" s="9" t="str">
        <f t="shared" si="3"/>
        <v>Port FC</v>
      </c>
      <c r="G207" s="11" t="str">
        <f t="array" ref="G207">MID(C207,1,MAX(IF(MID(C207,ROW($1:$50),1)="-",ROW($1:$50)))-2)</f>
        <v>Muang Thong United</v>
      </c>
    </row>
    <row r="208" spans="1:7">
      <c r="A208" s="11"/>
      <c r="B208" s="9"/>
      <c r="C208" s="10" t="s">
        <v>301</v>
      </c>
      <c r="D208" s="9"/>
      <c r="E208" s="9" t="s">
        <v>86</v>
      </c>
      <c r="F208" s="9" t="str">
        <f t="shared" si="3"/>
        <v>KEK-u</v>
      </c>
      <c r="G208" s="11" t="str">
        <f t="array" ref="G208">MID(C208,1,MAX(IF(MID(C208,ROW($1:$50),1)="-",ROW($1:$50)))-2)</f>
        <v>FK Labunishta - KE</v>
      </c>
    </row>
    <row r="209" spans="1:7">
      <c r="A209" s="11"/>
      <c r="B209" s="9"/>
      <c r="C209" s="10" t="s">
        <v>302</v>
      </c>
      <c r="D209" s="9"/>
      <c r="E209" s="9" t="s">
        <v>89</v>
      </c>
      <c r="F209" s="9" t="str">
        <f t="shared" si="3"/>
        <v>Ahrobiznes Volochysk</v>
      </c>
      <c r="G209" s="11" t="str">
        <f t="array" ref="G209">MID(C209,1,MAX(IF(MID(C209,ROW($1:$50),1)="-",ROW($1:$50)))-2)</f>
        <v>Kalush</v>
      </c>
    </row>
    <row r="210" spans="1:7">
      <c r="A210" s="11"/>
      <c r="B210" s="9"/>
      <c r="C210" s="10" t="s">
        <v>303</v>
      </c>
      <c r="D210" s="9"/>
      <c r="E210" s="9" t="s">
        <v>81</v>
      </c>
      <c r="F210" s="9" t="str">
        <f t="shared" si="3"/>
        <v>Radnik Surdulica</v>
      </c>
      <c r="G210" s="11" t="str">
        <f t="array" ref="G210">MID(C210,1,MAX(IF(MID(C210,ROW($1:$50),1)="-",ROW($1:$50)))-2)</f>
        <v>Odense BK</v>
      </c>
    </row>
    <row r="211" spans="1:7">
      <c r="A211" s="11"/>
      <c r="B211" s="9"/>
      <c r="C211" s="10" t="s">
        <v>304</v>
      </c>
      <c r="D211" s="9"/>
      <c r="E211" s="9" t="s">
        <v>90</v>
      </c>
      <c r="F211" s="9" t="str">
        <f t="shared" si="3"/>
        <v>Randers FC</v>
      </c>
      <c r="G211" s="11" t="str">
        <f t="array" ref="G211">MID(C211,1,MAX(IF(MID(C211,ROW($1:$50),1)="-",ROW($1:$50)))-2)</f>
        <v>Shkendija</v>
      </c>
    </row>
    <row r="212" spans="1:7">
      <c r="A212" s="11"/>
      <c r="B212" s="9"/>
      <c r="C212" s="10" t="s">
        <v>49</v>
      </c>
      <c r="D212" s="9"/>
      <c r="E212" s="9" t="s">
        <v>86</v>
      </c>
      <c r="F212" s="9" t="str">
        <f t="shared" si="3"/>
        <v>Banik Ostrava</v>
      </c>
      <c r="G212" s="11" t="str">
        <f t="array" ref="G212">MID(C212,1,MAX(IF(MID(C212,ROW($1:$50),1)="-",ROW($1:$50)))-2)</f>
        <v>Stabaek</v>
      </c>
    </row>
    <row r="213" spans="1:7">
      <c r="A213" s="11"/>
      <c r="B213" s="9"/>
      <c r="C213" s="10" t="s">
        <v>305</v>
      </c>
      <c r="D213" s="9"/>
      <c r="E213" s="9" t="s">
        <v>81</v>
      </c>
      <c r="F213" s="9" t="str">
        <f t="shared" si="3"/>
        <v>Pribram</v>
      </c>
      <c r="G213" s="11" t="str">
        <f t="array" ref="G213">MID(C213,1,MAX(IF(MID(C213,ROW($1:$50),1)="-",ROW($1:$50)))-2)</f>
        <v>Arsenal Tula</v>
      </c>
    </row>
    <row r="214" spans="1:7">
      <c r="A214" s="11"/>
      <c r="B214" s="9"/>
      <c r="C214" s="10" t="s">
        <v>306</v>
      </c>
      <c r="D214" s="9"/>
      <c r="E214" s="9" t="s">
        <v>307</v>
      </c>
      <c r="F214" s="9" t="str">
        <f t="shared" si="3"/>
        <v>Nuova Mama Mia Becicherecu Mic</v>
      </c>
      <c r="G214" s="11" t="str">
        <f t="array" ref="G214">MID(C214,1,MAX(IF(MID(C214,ROW($1:$50),1)="-",ROW($1:$50)))-2)</f>
        <v>ACS Poli Timisoara</v>
      </c>
    </row>
    <row r="215" spans="1:7">
      <c r="A215" s="11"/>
      <c r="B215" s="9"/>
      <c r="C215" s="10" t="s">
        <v>308</v>
      </c>
      <c r="D215" s="9"/>
      <c r="E215" s="9" t="s">
        <v>86</v>
      </c>
      <c r="F215" s="9" t="str">
        <f t="shared" si="3"/>
        <v>Maribor</v>
      </c>
      <c r="G215" s="11" t="str">
        <f t="array" ref="G215">MID(C215,1,MAX(IF(MID(C215,ROW($1:$50),1)="-",ROW($1:$50)))-2)</f>
        <v>Rapid Vienna</v>
      </c>
    </row>
    <row r="216" spans="1:7">
      <c r="A216" s="11"/>
      <c r="B216" s="9"/>
      <c r="C216" s="10" t="s">
        <v>309</v>
      </c>
      <c r="D216" s="9"/>
      <c r="E216" s="9" t="s">
        <v>74</v>
      </c>
      <c r="F216" s="9" t="str">
        <f t="shared" si="3"/>
        <v>Banik Sokolov</v>
      </c>
      <c r="G216" s="11" t="str">
        <f t="array" ref="G216">MID(C216,1,MAX(IF(MID(C216,ROW($1:$50),1)="-",ROW($1:$50)))-2)</f>
        <v>Viktoria Plzen U21</v>
      </c>
    </row>
    <row r="217" spans="1:7">
      <c r="A217" s="11"/>
      <c r="B217" s="9"/>
      <c r="C217" s="10" t="s">
        <v>310</v>
      </c>
      <c r="D217" s="9"/>
      <c r="E217" s="9" t="s">
        <v>82</v>
      </c>
      <c r="F217" s="9" t="str">
        <f t="shared" si="3"/>
        <v>FK Rostov</v>
      </c>
      <c r="G217" s="11" t="str">
        <f t="array" ref="G217">MID(C217,1,MAX(IF(MID(C217,ROW($1:$50),1)="-",ROW($1:$50)))-2)</f>
        <v>Partizan Belgrade</v>
      </c>
    </row>
    <row r="218" spans="1:7">
      <c r="A218" s="11"/>
      <c r="B218" s="9"/>
      <c r="C218" s="10" t="s">
        <v>311</v>
      </c>
      <c r="D218" s="9"/>
      <c r="E218" s="9" t="s">
        <v>81</v>
      </c>
      <c r="F218" s="9" t="str">
        <f t="shared" si="3"/>
        <v>Shakhtyor Soligorsk</v>
      </c>
      <c r="G218" s="11" t="str">
        <f t="array" ref="G218">MID(C218,1,MAX(IF(MID(C218,ROW($1:$50),1)="-",ROW($1:$50)))-2)</f>
        <v>Velez Mostar</v>
      </c>
    </row>
    <row r="219" spans="1:7">
      <c r="A219" s="11"/>
      <c r="B219" s="9"/>
      <c r="C219" s="10" t="s">
        <v>312</v>
      </c>
      <c r="D219" s="9"/>
      <c r="E219" s="9" t="s">
        <v>313</v>
      </c>
      <c r="F219" s="9" t="str">
        <f t="shared" si="3"/>
        <v>yn - Raufoss</v>
      </c>
      <c r="G219" s="11" t="str">
        <f t="array" ref="G219">MID(C219,1,MAX(IF(MID(C219,ROW($1:$50),1)="-",ROW($1:$50)))-2)</f>
        <v>Gjovik-Lyn</v>
      </c>
    </row>
    <row r="220" spans="1:7">
      <c r="A220" s="11"/>
      <c r="B220" s="9"/>
      <c r="C220" s="10" t="s">
        <v>314</v>
      </c>
      <c r="D220" s="9"/>
      <c r="E220" s="9" t="s">
        <v>81</v>
      </c>
      <c r="F220" s="9" t="str">
        <f t="shared" si="3"/>
        <v>Cukaricki Stankom</v>
      </c>
      <c r="G220" s="11" t="str">
        <f t="array" ref="G220">MID(C220,1,MAX(IF(MID(C220,ROW($1:$50),1)="-",ROW($1:$50)))-2)</f>
        <v>Ural Ekaterinburg</v>
      </c>
    </row>
    <row r="221" spans="1:7">
      <c r="A221" s="11"/>
      <c r="B221" s="9"/>
      <c r="C221" s="10" t="s">
        <v>315</v>
      </c>
      <c r="D221" s="9"/>
      <c r="E221" s="9" t="s">
        <v>88</v>
      </c>
      <c r="F221" s="9" t="str">
        <f t="shared" si="3"/>
        <v>Helsingor</v>
      </c>
      <c r="G221" s="11" t="str">
        <f t="array" ref="G221">MID(C221,1,MAX(IF(MID(C221,ROW($1:$50),1)="-",ROW($1:$50)))-2)</f>
        <v>Naestved</v>
      </c>
    </row>
    <row r="222" spans="1:7">
      <c r="A222" s="11"/>
      <c r="B222" s="9"/>
      <c r="C222" s="10" t="s">
        <v>316</v>
      </c>
      <c r="D222" s="9"/>
      <c r="E222" s="9" t="s">
        <v>86</v>
      </c>
      <c r="F222" s="9" t="str">
        <f t="shared" si="3"/>
        <v>BK Hacken</v>
      </c>
      <c r="G222" s="11" t="str">
        <f t="array" ref="G222">MID(C222,1,MAX(IF(MID(C222,ROW($1:$50),1)="-",ROW($1:$50)))-2)</f>
        <v>AGF Aarhus</v>
      </c>
    </row>
    <row r="223" spans="1:7">
      <c r="A223" s="11"/>
      <c r="B223" s="9"/>
      <c r="C223" s="10" t="s">
        <v>317</v>
      </c>
      <c r="D223" s="9"/>
      <c r="E223" s="9" t="s">
        <v>318</v>
      </c>
      <c r="F223" s="9" t="str">
        <f t="shared" si="3"/>
        <v>Mettersdorf</v>
      </c>
      <c r="G223" s="11" t="str">
        <f t="array" ref="G223">MID(C223,1,MAX(IF(MID(C223,ROW($1:$50),1)="-",ROW($1:$50)))-2)</f>
        <v>Feldbach</v>
      </c>
    </row>
    <row r="224" spans="1:7">
      <c r="A224" s="11"/>
      <c r="B224" s="9"/>
      <c r="C224" s="10" t="s">
        <v>319</v>
      </c>
      <c r="D224" s="9"/>
      <c r="E224" s="9" t="s">
        <v>320</v>
      </c>
      <c r="F224" s="9" t="str">
        <f t="shared" si="3"/>
        <v>Wildon</v>
      </c>
      <c r="G224" s="11" t="str">
        <f t="array" ref="G224">MID(C224,1,MAX(IF(MID(C224,ROW($1:$50),1)="-",ROW($1:$50)))-2)</f>
        <v>SV Pachern</v>
      </c>
    </row>
    <row r="225" spans="1:7">
      <c r="A225" s="11"/>
      <c r="B225" s="9"/>
      <c r="C225" s="10" t="s">
        <v>321</v>
      </c>
      <c r="D225" s="9"/>
      <c r="E225" s="9" t="s">
        <v>87</v>
      </c>
      <c r="F225" s="9" t="str">
        <f t="shared" si="3"/>
        <v>SC Gleisdorf</v>
      </c>
      <c r="G225" s="11" t="str">
        <f t="array" ref="G225">MID(C225,1,MAX(IF(MID(C225,ROW($1:$50),1)="-",ROW($1:$50)))-2)</f>
        <v>Gnas</v>
      </c>
    </row>
    <row r="226" spans="1:7">
      <c r="A226" s="11"/>
      <c r="B226" s="9"/>
      <c r="C226" s="10" t="s">
        <v>322</v>
      </c>
      <c r="D226" s="9"/>
      <c r="E226" s="9" t="s">
        <v>94</v>
      </c>
      <c r="F226" s="9" t="str">
        <f t="shared" si="3"/>
        <v>Wiener Viktoria</v>
      </c>
      <c r="G226" s="11" t="str">
        <f t="array" ref="G226">MID(C226,1,MAX(IF(MID(C226,ROW($1:$50),1)="-",ROW($1:$50)))-2)</f>
        <v>Wienerberger</v>
      </c>
    </row>
    <row r="227" spans="1:7">
      <c r="A227" s="11"/>
      <c r="B227" s="9"/>
      <c r="C227" s="10" t="s">
        <v>323</v>
      </c>
      <c r="D227" s="9"/>
      <c r="E227" s="9" t="s">
        <v>74</v>
      </c>
      <c r="F227" s="9" t="str">
        <f t="shared" si="3"/>
        <v>Bruck Mur</v>
      </c>
      <c r="G227" s="11" t="str">
        <f t="array" ref="G227">MID(C227,1,MAX(IF(MID(C227,ROW($1:$50),1)="-",ROW($1:$50)))-2)</f>
        <v>FC Gratkorn</v>
      </c>
    </row>
    <row r="228" spans="1:7">
      <c r="A228" s="11"/>
      <c r="B228" s="9"/>
      <c r="C228" s="10" t="s">
        <v>324</v>
      </c>
      <c r="D228" s="9"/>
      <c r="E228" s="9" t="s">
        <v>313</v>
      </c>
      <c r="F228" s="9" t="str">
        <f t="shared" si="3"/>
        <v>SC Weiz</v>
      </c>
      <c r="G228" s="11" t="str">
        <f t="array" ref="G228">MID(C228,1,MAX(IF(MID(C228,ROW($1:$50),1)="-",ROW($1:$50)))-2)</f>
        <v>Furstenfeld</v>
      </c>
    </row>
    <row r="229" spans="1:7">
      <c r="A229" s="11"/>
      <c r="B229" s="9"/>
      <c r="C229" s="10" t="s">
        <v>325</v>
      </c>
      <c r="D229" s="9"/>
      <c r="E229" s="9" t="s">
        <v>83</v>
      </c>
      <c r="F229" s="9" t="str">
        <f t="shared" si="3"/>
        <v>Holstein Kiel II</v>
      </c>
      <c r="G229" s="11" t="str">
        <f t="array" ref="G229">MID(C229,1,MAX(IF(MID(C229,ROW($1:$50),1)="-",ROW($1:$50)))-2)</f>
        <v>Victoria Hamburg</v>
      </c>
    </row>
    <row r="230" spans="1:7">
      <c r="A230" s="11"/>
      <c r="B230" s="9"/>
      <c r="C230" s="10" t="s">
        <v>326</v>
      </c>
      <c r="D230" s="9"/>
      <c r="E230" s="9" t="s">
        <v>327</v>
      </c>
      <c r="F230" s="9" t="str">
        <f t="shared" si="3"/>
        <v>Gleichenberg</v>
      </c>
      <c r="G230" s="11" t="str">
        <f t="array" ref="G230">MID(C230,1,MAX(IF(MID(C230,ROW($1:$50),1)="-",ROW($1:$50)))-2)</f>
        <v>Kapfenberger SV</v>
      </c>
    </row>
    <row r="231" spans="1:7">
      <c r="A231" s="11"/>
      <c r="B231" s="9"/>
      <c r="C231" s="10" t="s">
        <v>328</v>
      </c>
      <c r="D231" s="9"/>
      <c r="E231" s="9"/>
      <c r="F231" s="9" t="str">
        <f t="shared" si="3"/>
        <v>Margarethen</v>
      </c>
      <c r="G231" s="11" t="str">
        <f t="array" ref="G231">MID(C231,1,MAX(IF(MID(C231,ROW($1:$50),1)="-",ROW($1:$50)))-2)</f>
        <v>SV Schwechat</v>
      </c>
    </row>
    <row r="232" spans="1:7">
      <c r="A232" s="11"/>
      <c r="B232" s="9"/>
      <c r="C232" s="10" t="s">
        <v>329</v>
      </c>
      <c r="D232" s="9"/>
      <c r="E232" s="9" t="s">
        <v>96</v>
      </c>
      <c r="F232" s="9" t="str">
        <f t="shared" si="3"/>
        <v>eiss Linz - SPG Algenmax Prega</v>
      </c>
      <c r="G232" s="11" t="str">
        <f t="array" ref="G232">MID(C232,1,MAX(IF(MID(C232,ROW($1:$50),1)="-",ROW($1:$50)))-2)</f>
        <v>Blau-Weiss Linz</v>
      </c>
    </row>
    <row r="233" spans="1:7">
      <c r="A233" s="11"/>
      <c r="B233" s="9"/>
      <c r="C233" s="10" t="s">
        <v>330</v>
      </c>
      <c r="D233" s="9"/>
      <c r="E233" s="9" t="s">
        <v>78</v>
      </c>
      <c r="F233" s="9" t="str">
        <f t="shared" si="3"/>
        <v>St Patricks Athletic</v>
      </c>
      <c r="G233" s="11" t="str">
        <f t="array" ref="G233">MID(C233,1,MAX(IF(MID(C233,ROW($1:$50),1)="-",ROW($1:$50)))-2)</f>
        <v>Galway United</v>
      </c>
    </row>
    <row r="234" spans="1:7">
      <c r="A234" s="11"/>
      <c r="B234" s="9"/>
      <c r="C234" s="10" t="s">
        <v>331</v>
      </c>
      <c r="D234" s="9"/>
      <c r="E234" s="9" t="s">
        <v>84</v>
      </c>
      <c r="F234" s="9" t="str">
        <f t="shared" si="3"/>
        <v>Longford Town</v>
      </c>
      <c r="G234" s="11" t="str">
        <f t="array" ref="G234">MID(C234,1,MAX(IF(MID(C234,ROW($1:$50),1)="-",ROW($1:$50)))-2)</f>
        <v>Dundalk</v>
      </c>
    </row>
    <row r="235" spans="1:7">
      <c r="A235" s="11"/>
      <c r="B235" s="9"/>
      <c r="C235" s="10" t="s">
        <v>332</v>
      </c>
      <c r="D235" s="9"/>
      <c r="E235" s="9" t="s">
        <v>82</v>
      </c>
      <c r="F235" s="9" t="str">
        <f t="shared" si="3"/>
        <v>Slavia Prague</v>
      </c>
      <c r="G235" s="11" t="str">
        <f t="array" ref="G235">MID(C235,1,MAX(IF(MID(C235,ROW($1:$50),1)="-",ROW($1:$50)))-2)</f>
        <v>Valerenga</v>
      </c>
    </row>
    <row r="236" spans="1:7">
      <c r="A236" s="11"/>
      <c r="B236" s="9"/>
      <c r="C236" s="10" t="s">
        <v>333</v>
      </c>
      <c r="D236" s="9"/>
      <c r="E236" s="9" t="s">
        <v>334</v>
      </c>
      <c r="F236" s="9" t="str">
        <f t="shared" si="3"/>
        <v>Farum Women</v>
      </c>
      <c r="G236" s="11" t="str">
        <f t="array" ref="G236">MID(C236,1,MAX(IF(MID(C236,ROW($1:$50),1)="-",ROW($1:$50)))-2)</f>
        <v>Limhamn Bunkeflo Women</v>
      </c>
    </row>
    <row r="237" spans="1:7">
      <c r="A237" s="11"/>
      <c r="B237" s="9"/>
      <c r="C237" s="10" t="s">
        <v>335</v>
      </c>
      <c r="D237" s="9"/>
      <c r="E237" s="9" t="s">
        <v>81</v>
      </c>
      <c r="F237" s="9" t="str">
        <f t="shared" si="3"/>
        <v>Slovenia U19</v>
      </c>
      <c r="G237" s="11" t="str">
        <f t="array" ref="G237">MID(C237,1,MAX(IF(MID(C237,ROW($1:$50),1)="-",ROW($1:$50)))-2)</f>
        <v>Turkey U19</v>
      </c>
    </row>
    <row r="238" spans="1:7">
      <c r="A238" s="11"/>
      <c r="B238" s="9"/>
      <c r="C238" s="10" t="s">
        <v>336</v>
      </c>
      <c r="D238" s="9"/>
      <c r="E238" s="9" t="s">
        <v>93</v>
      </c>
      <c r="F238" s="9" t="str">
        <f t="shared" si="3"/>
        <v>Uruguay U23</v>
      </c>
      <c r="G238" s="11" t="str">
        <f t="array" ref="G238">MID(C238,1,MAX(IF(MID(C238,ROW($1:$50),1)="-",ROW($1:$50)))-2)</f>
        <v>Argentina U23</v>
      </c>
    </row>
    <row r="239" spans="1:7">
      <c r="A239" s="11"/>
      <c r="B239" s="9"/>
      <c r="C239" s="10" t="s">
        <v>337</v>
      </c>
      <c r="D239" s="9"/>
      <c r="E239" s="9" t="s">
        <v>338</v>
      </c>
      <c r="F239" s="9" t="str">
        <f t="shared" si="3"/>
        <v>Colombia U23</v>
      </c>
      <c r="G239" s="11" t="str">
        <f t="array" ref="G239">MID(C239,1,MAX(IF(MID(C239,ROW($1:$50),1)="-",ROW($1:$50)))-2)</f>
        <v>Brazil U23</v>
      </c>
    </row>
    <row r="240" spans="1:7">
      <c r="A240" s="11"/>
      <c r="B240" s="9"/>
      <c r="C240" s="10" t="s">
        <v>339</v>
      </c>
      <c r="D240" s="9"/>
      <c r="E240" s="9" t="s">
        <v>91</v>
      </c>
      <c r="F240" s="9" t="str">
        <f t="shared" si="3"/>
        <v>Haiti Women</v>
      </c>
      <c r="G240" s="11" t="str">
        <f t="array" ref="G240">MID(C240,1,MAX(IF(MID(C240,ROW($1:$50),1)="-",ROW($1:$50)))-2)</f>
        <v>Panama Women</v>
      </c>
    </row>
    <row r="241" spans="1:7">
      <c r="A241" s="11"/>
      <c r="B241" s="9"/>
      <c r="C241" s="10" t="s">
        <v>340</v>
      </c>
      <c r="D241" s="9"/>
      <c r="E241" s="9" t="s">
        <v>341</v>
      </c>
      <c r="F241" s="9" t="str">
        <f t="shared" si="3"/>
        <v>Costa Rica Women</v>
      </c>
      <c r="G241" s="11" t="str">
        <f t="array" ref="G241">MID(C241,1,MAX(IF(MID(C241,ROW($1:$50),1)="-",ROW($1:$50)))-2)</f>
        <v>USA Women</v>
      </c>
    </row>
    <row r="242" spans="1:7">
      <c r="A242" s="11"/>
      <c r="B242" s="9"/>
      <c r="C242" s="10" t="s">
        <v>342</v>
      </c>
      <c r="D242" s="9"/>
      <c r="E242" s="9" t="s">
        <v>97</v>
      </c>
      <c r="F242" s="9" t="str">
        <f t="shared" si="3"/>
        <v>Maccabi Bnei Nahf</v>
      </c>
      <c r="G242" s="11" t="str">
        <f t="array" ref="G242">MID(C242,1,MAX(IF(MID(C242,ROW($1:$50),1)="-",ROW($1:$50)))-2)</f>
        <v>Sport Club Tira</v>
      </c>
    </row>
    <row r="243" spans="1:7">
      <c r="A243" s="11"/>
      <c r="B243" s="9"/>
      <c r="C243" s="10" t="s">
        <v>343</v>
      </c>
      <c r="D243" s="9"/>
      <c r="E243" s="9" t="s">
        <v>84</v>
      </c>
      <c r="F243" s="9" t="str">
        <f t="shared" si="3"/>
        <v>Hapoel Ironi Baqa Al-Gharbiyye</v>
      </c>
      <c r="G243" s="11" t="str">
        <f t="array" ref="G243">MID(C243,1,MAX(IF(MID(C243,ROW($1:$50),1)="-",ROW($1:$50)))-2)</f>
        <v>Maccabi Tzur Shalom - Hapoel Ironi Baqa A</v>
      </c>
    </row>
    <row r="244" spans="1:7">
      <c r="A244" s="11"/>
      <c r="B244" s="9"/>
      <c r="C244" s="10" t="s">
        <v>344</v>
      </c>
      <c r="D244" s="9"/>
      <c r="E244" s="9" t="s">
        <v>92</v>
      </c>
      <c r="F244" s="9" t="str">
        <f t="shared" si="3"/>
        <v>Ahi Bir AL Maksur</v>
      </c>
      <c r="G244" s="11" t="str">
        <f t="array" ref="G244">MID(C244,1,MAX(IF(MID(C244,ROW($1:$50),1)="-",ROW($1:$50)))-2)</f>
        <v>Bnei Majdal Krum United</v>
      </c>
    </row>
    <row r="245" spans="1:7">
      <c r="A245" s="11"/>
      <c r="B245" s="9"/>
      <c r="C245" s="10" t="s">
        <v>345</v>
      </c>
      <c r="D245" s="9"/>
      <c r="E245" s="9" t="s">
        <v>78</v>
      </c>
      <c r="F245" s="9" t="str">
        <f t="shared" si="3"/>
        <v>Hapoel Haifa</v>
      </c>
      <c r="G245" s="11" t="str">
        <f t="array" ref="G245">MID(C245,1,MAX(IF(MID(C245,ROW($1:$50),1)="-",ROW($1:$50)))-2)</f>
        <v>Hapoel Ironi Kiryat Shmona</v>
      </c>
    </row>
    <row r="246" spans="1:7">
      <c r="A246" s="11"/>
      <c r="B246" s="9"/>
      <c r="C246" s="10" t="s">
        <v>346</v>
      </c>
      <c r="D246" s="9"/>
      <c r="E246" s="9" t="s">
        <v>89</v>
      </c>
      <c r="F246" s="9" t="str">
        <f t="shared" si="3"/>
        <v>FC Ashdod</v>
      </c>
      <c r="G246" s="11" t="str">
        <f t="array" ref="G246">MID(C246,1,MAX(IF(MID(C246,ROW($1:$50),1)="-",ROW($1:$50)))-2)</f>
        <v>Sektzia Nes Tziona</v>
      </c>
    </row>
    <row r="247" spans="1:7">
      <c r="A247" s="11"/>
      <c r="B247" s="9"/>
      <c r="C247" s="10" t="s">
        <v>347</v>
      </c>
      <c r="D247" s="9"/>
      <c r="E247" s="9" t="s">
        <v>224</v>
      </c>
      <c r="F247" s="9" t="str">
        <f t="shared" si="3"/>
        <v>Hapoel Tel Aviv</v>
      </c>
      <c r="G247" s="11" t="str">
        <f t="array" ref="G247">MID(C247,1,MAX(IF(MID(C247,ROW($1:$50),1)="-",ROW($1:$50)))-2)</f>
        <v>Maccabi Haifa</v>
      </c>
    </row>
    <row r="248" spans="1:7">
      <c r="A248" s="11"/>
      <c r="B248" s="9"/>
      <c r="C248" s="10" t="s">
        <v>348</v>
      </c>
      <c r="D248" s="9"/>
      <c r="E248" s="9" t="s">
        <v>102</v>
      </c>
      <c r="F248" s="9" t="str">
        <f t="shared" si="3"/>
        <v>Mineros Fresnillo</v>
      </c>
      <c r="G248" s="11" t="str">
        <f t="array" ref="G248">MID(C248,1,MAX(IF(MID(C248,ROW($1:$50),1)="-",ROW($1:$50)))-2)</f>
        <v>Estudiantes Tecos</v>
      </c>
    </row>
    <row r="249" spans="1:7">
      <c r="A249" s="11"/>
      <c r="B249" s="9"/>
      <c r="C249" s="10" t="s">
        <v>349</v>
      </c>
      <c r="D249" s="9"/>
      <c r="E249" s="9" t="s">
        <v>89</v>
      </c>
      <c r="F249" s="9" t="str">
        <f t="shared" si="3"/>
        <v>Club America U20</v>
      </c>
      <c r="G249" s="11" t="str">
        <f t="array" ref="G249">MID(C249,1,MAX(IF(MID(C249,ROW($1:$50),1)="-",ROW($1:$50)))-2)</f>
        <v>Puebla U20</v>
      </c>
    </row>
    <row r="250" spans="1:7">
      <c r="A250" s="11"/>
      <c r="B250" s="9"/>
      <c r="C250" s="10" t="s">
        <v>350</v>
      </c>
      <c r="D250" s="9"/>
      <c r="E250" s="9" t="s">
        <v>102</v>
      </c>
      <c r="F250" s="9" t="str">
        <f t="shared" si="3"/>
        <v>Jong Feyenoord</v>
      </c>
      <c r="G250" s="11" t="str">
        <f t="array" ref="G250">MID(C250,1,MAX(IF(MID(C250,ROW($1:$50),1)="-",ROW($1:$50)))-2)</f>
        <v>Jong Heerenveen</v>
      </c>
    </row>
    <row r="251" spans="1:7">
      <c r="A251" s="11"/>
      <c r="B251" s="9"/>
      <c r="C251" s="10" t="s">
        <v>351</v>
      </c>
      <c r="D251" s="9"/>
      <c r="E251" s="9" t="s">
        <v>74</v>
      </c>
      <c r="F251" s="9" t="str">
        <f t="shared" si="3"/>
        <v>Jong Emmen</v>
      </c>
      <c r="G251" s="11" t="str">
        <f t="array" ref="G251">MID(C251,1,MAX(IF(MID(C251,ROW($1:$50),1)="-",ROW($1:$50)))-2)</f>
        <v>Jong Dordrecht</v>
      </c>
    </row>
    <row r="252" spans="1:7">
      <c r="A252" s="11"/>
      <c r="B252" s="9"/>
      <c r="C252" s="10" t="s">
        <v>352</v>
      </c>
      <c r="D252" s="9"/>
      <c r="E252" s="9" t="s">
        <v>80</v>
      </c>
      <c r="F252" s="9" t="str">
        <f t="shared" si="3"/>
        <v>Jong Go Ahead Eagles</v>
      </c>
      <c r="G252" s="11" t="str">
        <f t="array" ref="G252">MID(C252,1,MAX(IF(MID(C252,ROW($1:$50),1)="-",ROW($1:$50)))-2)</f>
        <v>Jong Roda JC</v>
      </c>
    </row>
    <row r="253" spans="1:7">
      <c r="A253" s="11"/>
      <c r="B253" s="9"/>
      <c r="C253" s="10" t="s">
        <v>353</v>
      </c>
      <c r="D253" s="9"/>
      <c r="E253" s="9" t="s">
        <v>205</v>
      </c>
      <c r="F253" s="9" t="str">
        <f t="shared" si="3"/>
        <v>Knockbreda</v>
      </c>
      <c r="G253" s="11" t="str">
        <f t="array" ref="G253">MID(C253,1,MAX(IF(MID(C253,ROW($1:$50),1)="-",ROW($1:$50)))-2)</f>
        <v>Newry</v>
      </c>
    </row>
    <row r="254" spans="1:7">
      <c r="A254" s="11"/>
      <c r="B254" s="9"/>
      <c r="C254" s="10" t="s">
        <v>354</v>
      </c>
      <c r="D254" s="9"/>
      <c r="E254" s="9" t="s">
        <v>205</v>
      </c>
      <c r="F254" s="9" t="str">
        <f t="shared" si="3"/>
        <v>Carrick Rangers</v>
      </c>
      <c r="G254" s="11" t="str">
        <f t="array" ref="G254">MID(C254,1,MAX(IF(MID(C254,ROW($1:$50),1)="-",ROW($1:$50)))-2)</f>
        <v>Cliftonville</v>
      </c>
    </row>
    <row r="255" spans="1:7">
      <c r="A255" s="11"/>
      <c r="B255" s="9"/>
      <c r="C255" s="10" t="s">
        <v>355</v>
      </c>
      <c r="D255" s="9"/>
      <c r="E255" s="9" t="s">
        <v>83</v>
      </c>
      <c r="F255" s="9" t="str">
        <f t="shared" si="3"/>
        <v>Dungannon Swifts</v>
      </c>
      <c r="G255" s="11" t="str">
        <f t="array" ref="G255">MID(C255,1,MAX(IF(MID(C255,ROW($1:$50),1)="-",ROW($1:$50)))-2)</f>
        <v>Linfield</v>
      </c>
    </row>
    <row r="256" spans="1:7">
      <c r="A256" s="11"/>
      <c r="B256" s="9"/>
      <c r="C256" s="10" t="s">
        <v>356</v>
      </c>
      <c r="D256" s="9"/>
      <c r="E256" s="9" t="s">
        <v>357</v>
      </c>
      <c r="F256" s="9" t="str">
        <f t="shared" si="3"/>
        <v>habab Seeb - Ibri Club</v>
      </c>
      <c r="G256" s="11" t="str">
        <f t="array" ref="G256">MID(C256,1,MAX(IF(MID(C256,ROW($1:$50),1)="-",ROW($1:$50)))-2)</f>
        <v>Al-Shabab Seeb</v>
      </c>
    </row>
    <row r="257" spans="1:7">
      <c r="A257" s="11"/>
      <c r="B257" s="9"/>
      <c r="C257" s="10" t="s">
        <v>358</v>
      </c>
      <c r="D257" s="9"/>
      <c r="E257" s="9" t="s">
        <v>77</v>
      </c>
      <c r="F257" s="9" t="str">
        <f t="shared" si="3"/>
        <v>Oman FC</v>
      </c>
      <c r="G257" s="11" t="str">
        <f t="array" ref="G257">MID(C257,1,MAX(IF(MID(C257,ROW($1:$50),1)="-",ROW($1:$50)))-2)</f>
        <v>Dhofar Salalah</v>
      </c>
    </row>
    <row r="258" spans="1:7">
      <c r="A258" s="11"/>
      <c r="B258" s="9"/>
      <c r="C258" s="10" t="s">
        <v>359</v>
      </c>
      <c r="D258" s="9"/>
      <c r="E258" s="9" t="s">
        <v>89</v>
      </c>
      <c r="F258" s="9" t="str">
        <f t="shared" ref="F258:F279" si="4">MID(C258,SEARCH("-",C258)+2,30)</f>
        <v>Hilal Al Quds</v>
      </c>
      <c r="G258" s="11" t="str">
        <f t="array" ref="G258">MID(C258,1,MAX(IF(MID(C258,ROW($1:$50),1)="-",ROW($1:$50)))-2)</f>
        <v>Al Quwwat Al Falistinia</v>
      </c>
    </row>
    <row r="259" spans="1:7">
      <c r="A259" s="11"/>
      <c r="B259" s="9"/>
      <c r="C259" s="10" t="s">
        <v>39</v>
      </c>
      <c r="D259" s="9"/>
      <c r="E259" s="9" t="s">
        <v>93</v>
      </c>
      <c r="F259" s="9" t="str">
        <f t="shared" si="4"/>
        <v>Famalicao</v>
      </c>
      <c r="G259" s="11" t="str">
        <f t="array" ref="G259">MID(C259,1,MAX(IF(MID(C259,ROW($1:$50),1)="-",ROW($1:$50)))-2)</f>
        <v>Benfica</v>
      </c>
    </row>
    <row r="260" spans="1:7">
      <c r="A260" s="11"/>
      <c r="B260" s="9"/>
      <c r="C260" s="10" t="s">
        <v>360</v>
      </c>
      <c r="D260" s="9"/>
      <c r="E260" s="9" t="s">
        <v>81</v>
      </c>
      <c r="F260" s="9" t="str">
        <f t="shared" si="4"/>
        <v>FC Porto</v>
      </c>
      <c r="G260" s="11" t="str">
        <f t="array" ref="G260">MID(C260,1,MAX(IF(MID(C260,ROW($1:$50),1)="-",ROW($1:$50)))-2)</f>
        <v>Academico Viseu</v>
      </c>
    </row>
    <row r="261" spans="1:7">
      <c r="A261" s="11"/>
      <c r="B261" s="9"/>
      <c r="C261" s="10" t="s">
        <v>361</v>
      </c>
      <c r="D261" s="9"/>
      <c r="E261" s="9" t="s">
        <v>78</v>
      </c>
      <c r="F261" s="9" t="str">
        <f t="shared" si="4"/>
        <v>in FC - Al Shoalah</v>
      </c>
      <c r="G261" s="11" t="str">
        <f t="array" ref="G261">MID(C261,1,MAX(IF(MID(C261,ROW($1:$50),1)="-",ROW($1:$50)))-2)</f>
        <v>Al-Ain FC</v>
      </c>
    </row>
    <row r="262" spans="1:7">
      <c r="A262" s="11"/>
      <c r="B262" s="9"/>
      <c r="C262" s="10" t="s">
        <v>362</v>
      </c>
      <c r="D262" s="9"/>
      <c r="E262" s="9" t="s">
        <v>75</v>
      </c>
      <c r="F262" s="9" t="str">
        <f t="shared" si="4"/>
        <v>Al Taee Hail</v>
      </c>
      <c r="G262" s="11" t="str">
        <f t="array" ref="G262">MID(C262,1,MAX(IF(MID(C262,ROW($1:$50),1)="-",ROW($1:$50)))-2)</f>
        <v>Al Mojzel</v>
      </c>
    </row>
    <row r="263" spans="1:7">
      <c r="A263" s="11"/>
      <c r="B263" s="9"/>
      <c r="C263" s="10" t="s">
        <v>363</v>
      </c>
      <c r="D263" s="9"/>
      <c r="E263" s="9" t="s">
        <v>77</v>
      </c>
      <c r="F263" s="9" t="str">
        <f t="shared" si="4"/>
        <v>haleej - Al Najoom</v>
      </c>
      <c r="G263" s="11" t="str">
        <f t="array" ref="G263">MID(C263,1,MAX(IF(MID(C263,ROW($1:$50),1)="-",ROW($1:$50)))-2)</f>
        <v>Al-Khaleej</v>
      </c>
    </row>
    <row r="264" spans="1:7">
      <c r="A264" s="11"/>
      <c r="B264" s="9"/>
      <c r="C264" s="10" t="s">
        <v>38</v>
      </c>
      <c r="D264" s="9"/>
      <c r="E264" s="9" t="s">
        <v>83</v>
      </c>
      <c r="F264" s="9" t="str">
        <f t="shared" si="4"/>
        <v>Valencia</v>
      </c>
      <c r="G264" s="11" t="str">
        <f t="array" ref="G264">MID(C264,1,MAX(IF(MID(C264,ROW($1:$50),1)="-",ROW($1:$50)))-2)</f>
        <v>Granada</v>
      </c>
    </row>
    <row r="265" spans="1:7">
      <c r="A265" s="11"/>
      <c r="B265" s="9"/>
      <c r="C265" s="10" t="s">
        <v>364</v>
      </c>
      <c r="D265" s="9"/>
      <c r="E265" s="9" t="s">
        <v>81</v>
      </c>
      <c r="F265" s="9" t="str">
        <f t="shared" si="4"/>
        <v>CS Sfaxien</v>
      </c>
      <c r="G265" s="11" t="str">
        <f t="array" ref="G265">MID(C265,1,MAX(IF(MID(C265,ROW($1:$50),1)="-",ROW($1:$50)))-2)</f>
        <v>Etoile Sahel</v>
      </c>
    </row>
    <row r="266" spans="1:7">
      <c r="A266" s="11"/>
      <c r="B266" s="9"/>
      <c r="C266" s="10" t="s">
        <v>365</v>
      </c>
      <c r="D266" s="9"/>
      <c r="E266" s="9" t="s">
        <v>224</v>
      </c>
      <c r="F266" s="9" t="str">
        <f t="shared" si="4"/>
        <v>Erzurum BB</v>
      </c>
      <c r="G266" s="11" t="str">
        <f t="array" ref="G266">MID(C266,1,MAX(IF(MID(C266,ROW($1:$50),1)="-",ROW($1:$50)))-2)</f>
        <v>Trabzonspor</v>
      </c>
    </row>
    <row r="267" spans="1:7">
      <c r="A267" s="11"/>
      <c r="B267" s="9"/>
      <c r="C267" s="10" t="s">
        <v>366</v>
      </c>
      <c r="D267" s="9"/>
      <c r="E267" s="9" t="s">
        <v>83</v>
      </c>
      <c r="F267" s="9" t="str">
        <f t="shared" si="4"/>
        <v>Maroons FC</v>
      </c>
      <c r="G267" s="11" t="str">
        <f t="array" ref="G267">MID(C267,1,MAX(IF(MID(C267,ROW($1:$50),1)="-",ROW($1:$50)))-2)</f>
        <v>Kampala City Council</v>
      </c>
    </row>
    <row r="268" spans="1:7">
      <c r="A268" s="11"/>
      <c r="F268" s="9" t="e">
        <f t="shared" si="4"/>
        <v>#VALUE!</v>
      </c>
      <c r="G268" s="11" t="e">
        <f t="array" ref="G268">MID(C268,1,MAX(IF(MID(C268,ROW($1:$50),1)="-",ROW($1:$50)))-2)</f>
        <v>#VALUE!</v>
      </c>
    </row>
    <row r="269" spans="1:7">
      <c r="A269" s="11"/>
      <c r="F269" s="9" t="e">
        <f t="shared" si="4"/>
        <v>#VALUE!</v>
      </c>
      <c r="G269" s="11" t="e">
        <f t="array" ref="G269">MID(C269,1,MAX(IF(MID(C269,ROW($1:$50),1)="-",ROW($1:$50)))-2)</f>
        <v>#VALUE!</v>
      </c>
    </row>
    <row r="270" spans="1:7">
      <c r="A270" s="11"/>
      <c r="F270" s="9" t="e">
        <f t="shared" si="4"/>
        <v>#VALUE!</v>
      </c>
      <c r="G270" s="11" t="e">
        <f t="array" ref="G270">MID(C270,1,MAX(IF(MID(C270,ROW($1:$50),1)="-",ROW($1:$50)))-2)</f>
        <v>#VALUE!</v>
      </c>
    </row>
    <row r="271" spans="1:7">
      <c r="A271" s="11"/>
      <c r="F271" s="9" t="e">
        <f t="shared" si="4"/>
        <v>#VALUE!</v>
      </c>
      <c r="G271" s="11" t="e">
        <f t="array" ref="G271">MID(C271,1,MAX(IF(MID(C271,ROW($1:$50),1)="-",ROW($1:$50)))-2)</f>
        <v>#VALUE!</v>
      </c>
    </row>
    <row r="272" spans="1:7">
      <c r="A272" s="11"/>
      <c r="F272" s="9" t="e">
        <f t="shared" si="4"/>
        <v>#VALUE!</v>
      </c>
      <c r="G272" s="11" t="e">
        <f t="array" ref="G272">MID(C272,1,MAX(IF(MID(C272,ROW($1:$50),1)="-",ROW($1:$50)))-2)</f>
        <v>#VALUE!</v>
      </c>
    </row>
    <row r="273" spans="1:7">
      <c r="A273" s="11"/>
      <c r="F273" s="9" t="e">
        <f t="shared" si="4"/>
        <v>#VALUE!</v>
      </c>
      <c r="G273" s="11" t="e">
        <f t="array" ref="G273">MID(C273,1,MAX(IF(MID(C273,ROW($1:$50),1)="-",ROW($1:$50)))-2)</f>
        <v>#VALUE!</v>
      </c>
    </row>
    <row r="274" spans="1:7">
      <c r="A274" s="11"/>
      <c r="F274" s="9" t="e">
        <f t="shared" si="4"/>
        <v>#VALUE!</v>
      </c>
      <c r="G274" s="11" t="e">
        <f t="array" ref="G274">MID(C274,1,MAX(IF(MID(C274,ROW($1:$50),1)="-",ROW($1:$50)))-2)</f>
        <v>#VALUE!</v>
      </c>
    </row>
    <row r="275" spans="1:7">
      <c r="A275" s="11"/>
      <c r="F275" s="9" t="e">
        <f t="shared" si="4"/>
        <v>#VALUE!</v>
      </c>
      <c r="G275" s="11" t="e">
        <f t="array" ref="G275">MID(C275,1,MAX(IF(MID(C275,ROW($1:$50),1)="-",ROW($1:$50)))-2)</f>
        <v>#VALUE!</v>
      </c>
    </row>
    <row r="276" spans="1:7">
      <c r="A276" s="11"/>
      <c r="F276" s="9" t="e">
        <f t="shared" si="4"/>
        <v>#VALUE!</v>
      </c>
      <c r="G276" s="11" t="e">
        <f t="array" ref="G276">MID(C276,1,MAX(IF(MID(C276,ROW($1:$50),1)="-",ROW($1:$50)))-2)</f>
        <v>#VALUE!</v>
      </c>
    </row>
    <row r="277" spans="1:7">
      <c r="A277" s="11"/>
      <c r="F277" s="9" t="e">
        <f t="shared" si="4"/>
        <v>#VALUE!</v>
      </c>
      <c r="G277" s="11" t="e">
        <f t="array" ref="G277">MID(C277,1,MAX(IF(MID(C277,ROW($1:$50),1)="-",ROW($1:$50)))-2)</f>
        <v>#VALUE!</v>
      </c>
    </row>
    <row r="278" spans="1:7">
      <c r="A278" s="11"/>
      <c r="F278" s="9" t="e">
        <f t="shared" si="4"/>
        <v>#VALUE!</v>
      </c>
      <c r="G278" s="11" t="e">
        <f t="array" ref="G278">MID(C278,1,MAX(IF(MID(C278,ROW($1:$50),1)="-",ROW($1:$50)))-2)</f>
        <v>#VALUE!</v>
      </c>
    </row>
    <row r="279" spans="1:7">
      <c r="A279" s="11"/>
      <c r="F279" s="9" t="e">
        <f t="shared" si="4"/>
        <v>#VALUE!</v>
      </c>
      <c r="G279" s="11" t="e">
        <f t="array" ref="G279">MID(C279,1,MAX(IF(MID(C279,ROW($1:$50),1)="-",ROW($1:$50)))-2)</f>
        <v>#VALUE!</v>
      </c>
    </row>
    <row r="280" spans="1:7">
      <c r="F280" s="9" t="e">
        <f t="shared" ref="F280:F343" si="5">MID(C280,SEARCH("-",C280)+2,30)</f>
        <v>#VALUE!</v>
      </c>
      <c r="G280" s="11" t="e">
        <f t="array" ref="G280">MID(C280,1,MAX(IF(MID(C280,ROW($1:$50),1)="-",ROW($1:$50)))-2)</f>
        <v>#VALUE!</v>
      </c>
    </row>
    <row r="281" spans="1:7">
      <c r="F281" s="9" t="e">
        <f t="shared" si="5"/>
        <v>#VALUE!</v>
      </c>
      <c r="G281" s="11" t="e">
        <f t="array" ref="G281">MID(C281,1,MAX(IF(MID(C281,ROW($1:$50),1)="-",ROW($1:$50)))-2)</f>
        <v>#VALUE!</v>
      </c>
    </row>
    <row r="282" spans="1:7">
      <c r="F282" s="9" t="e">
        <f t="shared" si="5"/>
        <v>#VALUE!</v>
      </c>
      <c r="G282" s="11" t="e">
        <f t="array" ref="G282">MID(C282,1,MAX(IF(MID(C282,ROW($1:$50),1)="-",ROW($1:$50)))-2)</f>
        <v>#VALUE!</v>
      </c>
    </row>
    <row r="283" spans="1:7">
      <c r="F283" s="9" t="e">
        <f t="shared" si="5"/>
        <v>#VALUE!</v>
      </c>
      <c r="G283" s="11" t="e">
        <f t="array" ref="G283">MID(C283,1,MAX(IF(MID(C283,ROW($1:$50),1)="-",ROW($1:$50)))-2)</f>
        <v>#VALUE!</v>
      </c>
    </row>
    <row r="284" spans="1:7">
      <c r="F284" s="9" t="e">
        <f t="shared" si="5"/>
        <v>#VALUE!</v>
      </c>
      <c r="G284" s="11" t="e">
        <f t="array" ref="G284">MID(C284,1,MAX(IF(MID(C284,ROW($1:$50),1)="-",ROW($1:$50)))-2)</f>
        <v>#VALUE!</v>
      </c>
    </row>
    <row r="285" spans="1:7">
      <c r="F285" s="9" t="e">
        <f t="shared" si="5"/>
        <v>#VALUE!</v>
      </c>
      <c r="G285" s="11" t="e">
        <f t="array" ref="G285">MID(C285,1,MAX(IF(MID(C285,ROW($1:$50),1)="-",ROW($1:$50)))-2)</f>
        <v>#VALUE!</v>
      </c>
    </row>
    <row r="286" spans="1:7">
      <c r="F286" s="9" t="e">
        <f t="shared" si="5"/>
        <v>#VALUE!</v>
      </c>
      <c r="G286" s="11" t="e">
        <f t="array" ref="G286">MID(C286,1,MAX(IF(MID(C286,ROW($1:$50),1)="-",ROW($1:$50)))-2)</f>
        <v>#VALUE!</v>
      </c>
    </row>
    <row r="287" spans="1:7">
      <c r="F287" s="9" t="e">
        <f t="shared" si="5"/>
        <v>#VALUE!</v>
      </c>
      <c r="G287" s="11" t="e">
        <f t="array" ref="G287">MID(C287,1,MAX(IF(MID(C287,ROW($1:$50),1)="-",ROW($1:$50)))-2)</f>
        <v>#VALUE!</v>
      </c>
    </row>
    <row r="288" spans="1:7">
      <c r="F288" s="9" t="e">
        <f t="shared" si="5"/>
        <v>#VALUE!</v>
      </c>
      <c r="G288" s="11" t="e">
        <f t="array" ref="G288">MID(C288,1,MAX(IF(MID(C288,ROW($1:$50),1)="-",ROW($1:$50)))-2)</f>
        <v>#VALUE!</v>
      </c>
    </row>
    <row r="289" spans="6:7">
      <c r="F289" s="9" t="e">
        <f t="shared" si="5"/>
        <v>#VALUE!</v>
      </c>
      <c r="G289" s="11" t="e">
        <f t="array" ref="G289">MID(C289,1,MAX(IF(MID(C289,ROW($1:$50),1)="-",ROW($1:$50)))-2)</f>
        <v>#VALUE!</v>
      </c>
    </row>
    <row r="290" spans="6:7">
      <c r="F290" s="9" t="e">
        <f t="shared" si="5"/>
        <v>#VALUE!</v>
      </c>
      <c r="G290" s="11" t="e">
        <f t="array" ref="G290">MID(C290,1,MAX(IF(MID(C290,ROW($1:$50),1)="-",ROW($1:$50)))-2)</f>
        <v>#VALUE!</v>
      </c>
    </row>
    <row r="291" spans="6:7">
      <c r="F291" s="9" t="e">
        <f t="shared" si="5"/>
        <v>#VALUE!</v>
      </c>
      <c r="G291" s="11" t="e">
        <f t="array" ref="G291">MID(C291,1,MAX(IF(MID(C291,ROW($1:$50),1)="-",ROW($1:$50)))-2)</f>
        <v>#VALUE!</v>
      </c>
    </row>
    <row r="292" spans="6:7">
      <c r="F292" s="9" t="e">
        <f t="shared" si="5"/>
        <v>#VALUE!</v>
      </c>
      <c r="G292" s="11" t="e">
        <f t="array" ref="G292">MID(C292,1,MAX(IF(MID(C292,ROW($1:$50),1)="-",ROW($1:$50)))-2)</f>
        <v>#VALUE!</v>
      </c>
    </row>
    <row r="293" spans="6:7">
      <c r="F293" s="9" t="e">
        <f t="shared" si="5"/>
        <v>#VALUE!</v>
      </c>
      <c r="G293" s="11" t="e">
        <f t="array" ref="G293">MID(C293,1,MAX(IF(MID(C293,ROW($1:$50),1)="-",ROW($1:$50)))-2)</f>
        <v>#VALUE!</v>
      </c>
    </row>
    <row r="294" spans="6:7">
      <c r="F294" s="9" t="e">
        <f t="shared" si="5"/>
        <v>#VALUE!</v>
      </c>
      <c r="G294" s="11" t="e">
        <f t="array" ref="G294">MID(C294,1,MAX(IF(MID(C294,ROW($1:$50),1)="-",ROW($1:$50)))-2)</f>
        <v>#VALUE!</v>
      </c>
    </row>
    <row r="295" spans="6:7">
      <c r="F295" s="9" t="e">
        <f t="shared" si="5"/>
        <v>#VALUE!</v>
      </c>
      <c r="G295" s="11" t="e">
        <f t="array" ref="G295">MID(C295,1,MAX(IF(MID(C295,ROW($1:$50),1)="-",ROW($1:$50)))-2)</f>
        <v>#VALUE!</v>
      </c>
    </row>
    <row r="296" spans="6:7">
      <c r="F296" s="9" t="e">
        <f t="shared" si="5"/>
        <v>#VALUE!</v>
      </c>
      <c r="G296" s="11" t="e">
        <f t="array" ref="G296">MID(C296,1,MAX(IF(MID(C296,ROW($1:$50),1)="-",ROW($1:$50)))-2)</f>
        <v>#VALUE!</v>
      </c>
    </row>
    <row r="297" spans="6:7">
      <c r="F297" s="9" t="e">
        <f t="shared" si="5"/>
        <v>#VALUE!</v>
      </c>
      <c r="G297" s="11" t="e">
        <f t="array" ref="G297">MID(C297,1,MAX(IF(MID(C297,ROW($1:$50),1)="-",ROW($1:$50)))-2)</f>
        <v>#VALUE!</v>
      </c>
    </row>
    <row r="298" spans="6:7">
      <c r="F298" s="9" t="e">
        <f t="shared" si="5"/>
        <v>#VALUE!</v>
      </c>
      <c r="G298" s="11" t="e">
        <f t="array" ref="G298">MID(C298,1,MAX(IF(MID(C298,ROW($1:$50),1)="-",ROW($1:$50)))-2)</f>
        <v>#VALUE!</v>
      </c>
    </row>
    <row r="299" spans="6:7">
      <c r="F299" s="9" t="e">
        <f t="shared" si="5"/>
        <v>#VALUE!</v>
      </c>
      <c r="G299" s="11" t="e">
        <f t="array" ref="G299">MID(C299,1,MAX(IF(MID(C299,ROW($1:$50),1)="-",ROW($1:$50)))-2)</f>
        <v>#VALUE!</v>
      </c>
    </row>
    <row r="300" spans="6:7">
      <c r="F300" s="9" t="e">
        <f t="shared" si="5"/>
        <v>#VALUE!</v>
      </c>
      <c r="G300" s="11" t="e">
        <f t="array" ref="G300">MID(C300,1,MAX(IF(MID(C300,ROW($1:$50),1)="-",ROW($1:$50)))-2)</f>
        <v>#VALUE!</v>
      </c>
    </row>
    <row r="301" spans="6:7">
      <c r="F301" s="9" t="e">
        <f t="shared" si="5"/>
        <v>#VALUE!</v>
      </c>
      <c r="G301" s="11" t="e">
        <f t="array" ref="G301">MID(C301,1,MAX(IF(MID(C301,ROW($1:$50),1)="-",ROW($1:$50)))-2)</f>
        <v>#VALUE!</v>
      </c>
    </row>
    <row r="302" spans="6:7">
      <c r="F302" s="9" t="e">
        <f t="shared" si="5"/>
        <v>#VALUE!</v>
      </c>
      <c r="G302" s="11" t="e">
        <f t="array" ref="G302">MID(C302,1,MAX(IF(MID(C302,ROW($1:$50),1)="-",ROW($1:$50)))-2)</f>
        <v>#VALUE!</v>
      </c>
    </row>
    <row r="303" spans="6:7">
      <c r="F303" s="9" t="e">
        <f t="shared" si="5"/>
        <v>#VALUE!</v>
      </c>
      <c r="G303" s="11" t="e">
        <f t="array" ref="G303">MID(C303,1,MAX(IF(MID(C303,ROW($1:$50),1)="-",ROW($1:$50)))-2)</f>
        <v>#VALUE!</v>
      </c>
    </row>
    <row r="304" spans="6:7">
      <c r="F304" s="9" t="e">
        <f t="shared" si="5"/>
        <v>#VALUE!</v>
      </c>
      <c r="G304" s="11" t="e">
        <f t="array" ref="G304">MID(C304,1,MAX(IF(MID(C304,ROW($1:$50),1)="-",ROW($1:$50)))-2)</f>
        <v>#VALUE!</v>
      </c>
    </row>
    <row r="305" spans="6:7">
      <c r="F305" s="9" t="e">
        <f t="shared" si="5"/>
        <v>#VALUE!</v>
      </c>
      <c r="G305" s="11" t="e">
        <f t="array" ref="G305">MID(C305,1,MAX(IF(MID(C305,ROW($1:$50),1)="-",ROW($1:$50)))-2)</f>
        <v>#VALUE!</v>
      </c>
    </row>
    <row r="306" spans="6:7">
      <c r="F306" s="9" t="e">
        <f t="shared" si="5"/>
        <v>#VALUE!</v>
      </c>
      <c r="G306" s="11" t="e">
        <f t="array" ref="G306">MID(C306,1,MAX(IF(MID(C306,ROW($1:$50),1)="-",ROW($1:$50)))-2)</f>
        <v>#VALUE!</v>
      </c>
    </row>
    <row r="307" spans="6:7">
      <c r="F307" s="9" t="e">
        <f t="shared" si="5"/>
        <v>#VALUE!</v>
      </c>
      <c r="G307" s="11" t="e">
        <f t="array" ref="G307">MID(C307,1,MAX(IF(MID(C307,ROW($1:$50),1)="-",ROW($1:$50)))-2)</f>
        <v>#VALUE!</v>
      </c>
    </row>
    <row r="308" spans="6:7">
      <c r="F308" s="9" t="e">
        <f t="shared" si="5"/>
        <v>#VALUE!</v>
      </c>
      <c r="G308" s="11" t="e">
        <f t="array" ref="G308">MID(C308,1,MAX(IF(MID(C308,ROW($1:$50),1)="-",ROW($1:$50)))-2)</f>
        <v>#VALUE!</v>
      </c>
    </row>
    <row r="309" spans="6:7">
      <c r="F309" s="9" t="e">
        <f t="shared" si="5"/>
        <v>#VALUE!</v>
      </c>
      <c r="G309" s="11" t="e">
        <f t="array" ref="G309">MID(C309,1,MAX(IF(MID(C309,ROW($1:$50),1)="-",ROW($1:$50)))-2)</f>
        <v>#VALUE!</v>
      </c>
    </row>
    <row r="310" spans="6:7">
      <c r="F310" s="9" t="e">
        <f t="shared" si="5"/>
        <v>#VALUE!</v>
      </c>
      <c r="G310" s="11" t="e">
        <f t="array" ref="G310">MID(C310,1,MAX(IF(MID(C310,ROW($1:$50),1)="-",ROW($1:$50)))-2)</f>
        <v>#VALUE!</v>
      </c>
    </row>
    <row r="311" spans="6:7">
      <c r="F311" s="9" t="e">
        <f t="shared" si="5"/>
        <v>#VALUE!</v>
      </c>
      <c r="G311" s="11" t="e">
        <f t="array" ref="G311">MID(C311,1,MAX(IF(MID(C311,ROW($1:$50),1)="-",ROW($1:$50)))-2)</f>
        <v>#VALUE!</v>
      </c>
    </row>
    <row r="312" spans="6:7">
      <c r="F312" s="9" t="e">
        <f t="shared" si="5"/>
        <v>#VALUE!</v>
      </c>
      <c r="G312" s="11" t="e">
        <f t="array" ref="G312">MID(C312,1,MAX(IF(MID(C312,ROW($1:$50),1)="-",ROW($1:$50)))-2)</f>
        <v>#VALUE!</v>
      </c>
    </row>
    <row r="313" spans="6:7">
      <c r="F313" s="9" t="e">
        <f t="shared" si="5"/>
        <v>#VALUE!</v>
      </c>
      <c r="G313" s="11" t="e">
        <f t="array" ref="G313">MID(C313,1,MAX(IF(MID(C313,ROW($1:$50),1)="-",ROW($1:$50)))-2)</f>
        <v>#VALUE!</v>
      </c>
    </row>
    <row r="314" spans="6:7">
      <c r="F314" s="9" t="e">
        <f t="shared" si="5"/>
        <v>#VALUE!</v>
      </c>
      <c r="G314" s="11" t="e">
        <f t="array" ref="G314">MID(C314,1,MAX(IF(MID(C314,ROW($1:$50),1)="-",ROW($1:$50)))-2)</f>
        <v>#VALUE!</v>
      </c>
    </row>
    <row r="315" spans="6:7">
      <c r="F315" s="9" t="e">
        <f t="shared" si="5"/>
        <v>#VALUE!</v>
      </c>
      <c r="G315" s="11" t="e">
        <f t="array" ref="G315">MID(C315,1,MAX(IF(MID(C315,ROW($1:$50),1)="-",ROW($1:$50)))-2)</f>
        <v>#VALUE!</v>
      </c>
    </row>
    <row r="316" spans="6:7">
      <c r="F316" s="9" t="e">
        <f t="shared" si="5"/>
        <v>#VALUE!</v>
      </c>
      <c r="G316" s="11" t="e">
        <f t="array" ref="G316">MID(C316,1,MAX(IF(MID(C316,ROW($1:$50),1)="-",ROW($1:$50)))-2)</f>
        <v>#VALUE!</v>
      </c>
    </row>
    <row r="317" spans="6:7">
      <c r="F317" s="9" t="e">
        <f t="shared" si="5"/>
        <v>#VALUE!</v>
      </c>
      <c r="G317" s="11" t="e">
        <f t="array" ref="G317">MID(C317,1,MAX(IF(MID(C317,ROW($1:$50),1)="-",ROW($1:$50)))-2)</f>
        <v>#VALUE!</v>
      </c>
    </row>
    <row r="318" spans="6:7">
      <c r="F318" s="9" t="e">
        <f t="shared" si="5"/>
        <v>#VALUE!</v>
      </c>
      <c r="G318" s="11" t="e">
        <f t="array" ref="G318">MID(C318,1,MAX(IF(MID(C318,ROW($1:$50),1)="-",ROW($1:$50)))-2)</f>
        <v>#VALUE!</v>
      </c>
    </row>
    <row r="319" spans="6:7">
      <c r="F319" s="9" t="e">
        <f t="shared" si="5"/>
        <v>#VALUE!</v>
      </c>
      <c r="G319" s="11" t="e">
        <f t="array" ref="G319">MID(C319,1,MAX(IF(MID(C319,ROW($1:$50),1)="-",ROW($1:$50)))-2)</f>
        <v>#VALUE!</v>
      </c>
    </row>
    <row r="320" spans="6:7">
      <c r="F320" s="9" t="e">
        <f t="shared" si="5"/>
        <v>#VALUE!</v>
      </c>
      <c r="G320" s="11" t="e">
        <f t="array" ref="G320">MID(C320,1,MAX(IF(MID(C320,ROW($1:$50),1)="-",ROW($1:$50)))-2)</f>
        <v>#VALUE!</v>
      </c>
    </row>
    <row r="321" spans="6:7">
      <c r="F321" s="9" t="e">
        <f t="shared" si="5"/>
        <v>#VALUE!</v>
      </c>
      <c r="G321" s="11" t="e">
        <f t="array" ref="G321">MID(C321,1,MAX(IF(MID(C321,ROW($1:$50),1)="-",ROW($1:$50)))-2)</f>
        <v>#VALUE!</v>
      </c>
    </row>
    <row r="322" spans="6:7">
      <c r="F322" s="9" t="e">
        <f t="shared" si="5"/>
        <v>#VALUE!</v>
      </c>
      <c r="G322" s="11" t="e">
        <f t="array" ref="G322">MID(C322,1,MAX(IF(MID(C322,ROW($1:$50),1)="-",ROW($1:$50)))-2)</f>
        <v>#VALUE!</v>
      </c>
    </row>
    <row r="323" spans="6:7">
      <c r="F323" s="9" t="e">
        <f t="shared" si="5"/>
        <v>#VALUE!</v>
      </c>
      <c r="G323" s="11" t="e">
        <f t="array" ref="G323">MID(C323,1,MAX(IF(MID(C323,ROW($1:$50),1)="-",ROW($1:$50)))-2)</f>
        <v>#VALUE!</v>
      </c>
    </row>
    <row r="324" spans="6:7">
      <c r="F324" s="9" t="e">
        <f t="shared" si="5"/>
        <v>#VALUE!</v>
      </c>
      <c r="G324" s="11" t="e">
        <f t="array" ref="G324">MID(C324,1,MAX(IF(MID(C324,ROW($1:$50),1)="-",ROW($1:$50)))-2)</f>
        <v>#VALUE!</v>
      </c>
    </row>
    <row r="325" spans="6:7">
      <c r="F325" s="9" t="e">
        <f t="shared" si="5"/>
        <v>#VALUE!</v>
      </c>
      <c r="G325" s="11" t="e">
        <f t="array" ref="G325">MID(C325,1,MAX(IF(MID(C325,ROW($1:$50),1)="-",ROW($1:$50)))-2)</f>
        <v>#VALUE!</v>
      </c>
    </row>
    <row r="326" spans="6:7">
      <c r="F326" s="9" t="e">
        <f t="shared" si="5"/>
        <v>#VALUE!</v>
      </c>
      <c r="G326" s="11" t="e">
        <f t="array" ref="G326">MID(C326,1,MAX(IF(MID(C326,ROW($1:$50),1)="-",ROW($1:$50)))-2)</f>
        <v>#VALUE!</v>
      </c>
    </row>
    <row r="327" spans="6:7">
      <c r="F327" s="9" t="e">
        <f t="shared" si="5"/>
        <v>#VALUE!</v>
      </c>
      <c r="G327" s="11" t="e">
        <f t="array" ref="G327">MID(C327,1,MAX(IF(MID(C327,ROW($1:$50),1)="-",ROW($1:$50)))-2)</f>
        <v>#VALUE!</v>
      </c>
    </row>
    <row r="328" spans="6:7">
      <c r="F328" s="9" t="e">
        <f t="shared" si="5"/>
        <v>#VALUE!</v>
      </c>
      <c r="G328" s="11" t="e">
        <f t="array" ref="G328">MID(C328,1,MAX(IF(MID(C328,ROW($1:$50),1)="-",ROW($1:$50)))-2)</f>
        <v>#VALUE!</v>
      </c>
    </row>
    <row r="329" spans="6:7">
      <c r="F329" s="9" t="e">
        <f t="shared" si="5"/>
        <v>#VALUE!</v>
      </c>
      <c r="G329" s="11" t="e">
        <f t="array" ref="G329">MID(C329,1,MAX(IF(MID(C329,ROW($1:$50),1)="-",ROW($1:$50)))-2)</f>
        <v>#VALUE!</v>
      </c>
    </row>
    <row r="330" spans="6:7">
      <c r="F330" s="9" t="e">
        <f t="shared" si="5"/>
        <v>#VALUE!</v>
      </c>
      <c r="G330" s="11" t="e">
        <f t="array" ref="G330">MID(C330,1,MAX(IF(MID(C330,ROW($1:$50),1)="-",ROW($1:$50)))-2)</f>
        <v>#VALUE!</v>
      </c>
    </row>
    <row r="331" spans="6:7">
      <c r="F331" s="9" t="e">
        <f t="shared" si="5"/>
        <v>#VALUE!</v>
      </c>
      <c r="G331" s="11" t="e">
        <f t="array" ref="G331">MID(C331,1,MAX(IF(MID(C331,ROW($1:$50),1)="-",ROW($1:$50)))-2)</f>
        <v>#VALUE!</v>
      </c>
    </row>
    <row r="332" spans="6:7">
      <c r="F332" s="9" t="e">
        <f t="shared" si="5"/>
        <v>#VALUE!</v>
      </c>
      <c r="G332" s="11" t="e">
        <f t="array" ref="G332">MID(C332,1,MAX(IF(MID(C332,ROW($1:$50),1)="-",ROW($1:$50)))-2)</f>
        <v>#VALUE!</v>
      </c>
    </row>
    <row r="333" spans="6:7">
      <c r="F333" s="9" t="e">
        <f t="shared" si="5"/>
        <v>#VALUE!</v>
      </c>
      <c r="G333" s="11" t="e">
        <f t="array" ref="G333">MID(C333,1,MAX(IF(MID(C333,ROW($1:$50),1)="-",ROW($1:$50)))-2)</f>
        <v>#VALUE!</v>
      </c>
    </row>
    <row r="334" spans="6:7">
      <c r="F334" s="9" t="e">
        <f t="shared" si="5"/>
        <v>#VALUE!</v>
      </c>
      <c r="G334" s="11" t="e">
        <f t="array" ref="G334">MID(C334,1,MAX(IF(MID(C334,ROW($1:$50),1)="-",ROW($1:$50)))-2)</f>
        <v>#VALUE!</v>
      </c>
    </row>
    <row r="335" spans="6:7">
      <c r="F335" s="9" t="e">
        <f t="shared" si="5"/>
        <v>#VALUE!</v>
      </c>
      <c r="G335" s="11" t="e">
        <f t="array" ref="G335">MID(C335,1,MAX(IF(MID(C335,ROW($1:$50),1)="-",ROW($1:$50)))-2)</f>
        <v>#VALUE!</v>
      </c>
    </row>
    <row r="336" spans="6:7">
      <c r="F336" s="9" t="e">
        <f t="shared" si="5"/>
        <v>#VALUE!</v>
      </c>
      <c r="G336" s="11" t="e">
        <f t="array" ref="G336">MID(C336,1,MAX(IF(MID(C336,ROW($1:$50),1)="-",ROW($1:$50)))-2)</f>
        <v>#VALUE!</v>
      </c>
    </row>
    <row r="337" spans="6:7">
      <c r="F337" s="9" t="e">
        <f t="shared" si="5"/>
        <v>#VALUE!</v>
      </c>
      <c r="G337" s="11" t="e">
        <f t="array" ref="G337">MID(C337,1,MAX(IF(MID(C337,ROW($1:$50),1)="-",ROW($1:$50)))-2)</f>
        <v>#VALUE!</v>
      </c>
    </row>
    <row r="338" spans="6:7">
      <c r="F338" s="9" t="e">
        <f t="shared" si="5"/>
        <v>#VALUE!</v>
      </c>
      <c r="G338" s="11" t="e">
        <f t="array" ref="G338">MID(C338,1,MAX(IF(MID(C338,ROW($1:$50),1)="-",ROW($1:$50)))-2)</f>
        <v>#VALUE!</v>
      </c>
    </row>
    <row r="339" spans="6:7">
      <c r="F339" s="9" t="e">
        <f t="shared" si="5"/>
        <v>#VALUE!</v>
      </c>
      <c r="G339" s="11" t="e">
        <f t="array" ref="G339">MID(C339,1,MAX(IF(MID(C339,ROW($1:$50),1)="-",ROW($1:$50)))-2)</f>
        <v>#VALUE!</v>
      </c>
    </row>
    <row r="340" spans="6:7">
      <c r="F340" s="9" t="e">
        <f t="shared" si="5"/>
        <v>#VALUE!</v>
      </c>
      <c r="G340" s="11" t="e">
        <f t="array" ref="G340">MID(C340,1,MAX(IF(MID(C340,ROW($1:$50),1)="-",ROW($1:$50)))-2)</f>
        <v>#VALUE!</v>
      </c>
    </row>
    <row r="341" spans="6:7">
      <c r="F341" s="9" t="e">
        <f t="shared" si="5"/>
        <v>#VALUE!</v>
      </c>
      <c r="G341" s="11" t="e">
        <f t="array" ref="G341">MID(C341,1,MAX(IF(MID(C341,ROW($1:$50),1)="-",ROW($1:$50)))-2)</f>
        <v>#VALUE!</v>
      </c>
    </row>
    <row r="342" spans="6:7">
      <c r="F342" s="9" t="e">
        <f t="shared" si="5"/>
        <v>#VALUE!</v>
      </c>
      <c r="G342" s="11" t="e">
        <f t="array" ref="G342">MID(C342,1,MAX(IF(MID(C342,ROW($1:$50),1)="-",ROW($1:$50)))-2)</f>
        <v>#VALUE!</v>
      </c>
    </row>
    <row r="343" spans="6:7">
      <c r="F343" s="9" t="e">
        <f t="shared" si="5"/>
        <v>#VALUE!</v>
      </c>
      <c r="G343" s="11" t="e">
        <f t="array" ref="G343">MID(C343,1,MAX(IF(MID(C343,ROW($1:$50),1)="-",ROW($1:$50)))-2)</f>
        <v>#VALUE!</v>
      </c>
    </row>
    <row r="344" spans="6:7">
      <c r="F344" s="9" t="e">
        <f t="shared" ref="F344:F407" si="6">MID(C344,SEARCH("-",C344)+2,30)</f>
        <v>#VALUE!</v>
      </c>
      <c r="G344" s="11" t="e">
        <f t="array" ref="G344">MID(C344,1,MAX(IF(MID(C344,ROW($1:$50),1)="-",ROW($1:$50)))-2)</f>
        <v>#VALUE!</v>
      </c>
    </row>
    <row r="345" spans="6:7">
      <c r="F345" s="9" t="e">
        <f t="shared" si="6"/>
        <v>#VALUE!</v>
      </c>
      <c r="G345" s="11" t="e">
        <f t="array" ref="G345">MID(C345,1,MAX(IF(MID(C345,ROW($1:$50),1)="-",ROW($1:$50)))-2)</f>
        <v>#VALUE!</v>
      </c>
    </row>
    <row r="346" spans="6:7">
      <c r="F346" s="9" t="e">
        <f t="shared" si="6"/>
        <v>#VALUE!</v>
      </c>
      <c r="G346" s="11" t="e">
        <f t="array" ref="G346">MID(C346,1,MAX(IF(MID(C346,ROW($1:$50),1)="-",ROW($1:$50)))-2)</f>
        <v>#VALUE!</v>
      </c>
    </row>
    <row r="347" spans="6:7">
      <c r="F347" s="9" t="e">
        <f t="shared" si="6"/>
        <v>#VALUE!</v>
      </c>
      <c r="G347" s="11" t="e">
        <f t="array" ref="G347">MID(C347,1,MAX(IF(MID(C347,ROW($1:$50),1)="-",ROW($1:$50)))-2)</f>
        <v>#VALUE!</v>
      </c>
    </row>
    <row r="348" spans="6:7">
      <c r="F348" s="9" t="e">
        <f t="shared" si="6"/>
        <v>#VALUE!</v>
      </c>
      <c r="G348" s="11" t="e">
        <f t="array" ref="G348">MID(C348,1,MAX(IF(MID(C348,ROW($1:$50),1)="-",ROW($1:$50)))-2)</f>
        <v>#VALUE!</v>
      </c>
    </row>
    <row r="349" spans="6:7">
      <c r="F349" s="9" t="e">
        <f t="shared" si="6"/>
        <v>#VALUE!</v>
      </c>
      <c r="G349" s="11" t="e">
        <f t="array" ref="G349">MID(C349,1,MAX(IF(MID(C349,ROW($1:$50),1)="-",ROW($1:$50)))-2)</f>
        <v>#VALUE!</v>
      </c>
    </row>
    <row r="350" spans="6:7">
      <c r="F350" s="9" t="e">
        <f t="shared" si="6"/>
        <v>#VALUE!</v>
      </c>
      <c r="G350" s="11" t="e">
        <f t="array" ref="G350">MID(C350,1,MAX(IF(MID(C350,ROW($1:$50),1)="-",ROW($1:$50)))-2)</f>
        <v>#VALUE!</v>
      </c>
    </row>
    <row r="351" spans="6:7">
      <c r="F351" s="9" t="e">
        <f t="shared" si="6"/>
        <v>#VALUE!</v>
      </c>
      <c r="G351" s="11" t="e">
        <f t="array" ref="G351">MID(C351,1,MAX(IF(MID(C351,ROW($1:$50),1)="-",ROW($1:$50)))-2)</f>
        <v>#VALUE!</v>
      </c>
    </row>
    <row r="352" spans="6:7">
      <c r="F352" s="9" t="e">
        <f t="shared" si="6"/>
        <v>#VALUE!</v>
      </c>
      <c r="G352" s="11" t="e">
        <f t="array" ref="G352">MID(C352,1,MAX(IF(MID(C352,ROW($1:$50),1)="-",ROW($1:$50)))-2)</f>
        <v>#VALUE!</v>
      </c>
    </row>
    <row r="353" spans="6:7">
      <c r="F353" s="9" t="e">
        <f t="shared" si="6"/>
        <v>#VALUE!</v>
      </c>
      <c r="G353" s="11" t="e">
        <f t="array" ref="G353">MID(C353,1,MAX(IF(MID(C353,ROW($1:$50),1)="-",ROW($1:$50)))-2)</f>
        <v>#VALUE!</v>
      </c>
    </row>
    <row r="354" spans="6:7">
      <c r="F354" s="9" t="e">
        <f t="shared" si="6"/>
        <v>#VALUE!</v>
      </c>
      <c r="G354" s="11" t="e">
        <f t="array" ref="G354">MID(C354,1,MAX(IF(MID(C354,ROW($1:$50),1)="-",ROW($1:$50)))-2)</f>
        <v>#VALUE!</v>
      </c>
    </row>
    <row r="355" spans="6:7">
      <c r="F355" s="9" t="e">
        <f t="shared" si="6"/>
        <v>#VALUE!</v>
      </c>
      <c r="G355" s="11" t="e">
        <f t="array" ref="G355">MID(C355,1,MAX(IF(MID(C355,ROW($1:$50),1)="-",ROW($1:$50)))-2)</f>
        <v>#VALUE!</v>
      </c>
    </row>
    <row r="356" spans="6:7">
      <c r="F356" s="9" t="e">
        <f t="shared" si="6"/>
        <v>#VALUE!</v>
      </c>
      <c r="G356" s="11" t="e">
        <f t="array" ref="G356">MID(C356,1,MAX(IF(MID(C356,ROW($1:$50),1)="-",ROW($1:$50)))-2)</f>
        <v>#VALUE!</v>
      </c>
    </row>
    <row r="357" spans="6:7">
      <c r="F357" s="9" t="e">
        <f t="shared" si="6"/>
        <v>#VALUE!</v>
      </c>
      <c r="G357" s="11" t="e">
        <f t="array" ref="G357">MID(C357,1,MAX(IF(MID(C357,ROW($1:$50),1)="-",ROW($1:$50)))-2)</f>
        <v>#VALUE!</v>
      </c>
    </row>
    <row r="358" spans="6:7">
      <c r="F358" s="9" t="e">
        <f t="shared" si="6"/>
        <v>#VALUE!</v>
      </c>
      <c r="G358" s="11" t="e">
        <f t="array" ref="G358">MID(C358,1,MAX(IF(MID(C358,ROW($1:$50),1)="-",ROW($1:$50)))-2)</f>
        <v>#VALUE!</v>
      </c>
    </row>
    <row r="359" spans="6:7">
      <c r="F359" s="9" t="e">
        <f t="shared" si="6"/>
        <v>#VALUE!</v>
      </c>
      <c r="G359" s="11" t="e">
        <f t="array" ref="G359">MID(C359,1,MAX(IF(MID(C359,ROW($1:$50),1)="-",ROW($1:$50)))-2)</f>
        <v>#VALUE!</v>
      </c>
    </row>
    <row r="360" spans="6:7">
      <c r="F360" s="9" t="e">
        <f t="shared" si="6"/>
        <v>#VALUE!</v>
      </c>
      <c r="G360" s="11" t="e">
        <f t="array" ref="G360">MID(C360,1,MAX(IF(MID(C360,ROW($1:$50),1)="-",ROW($1:$50)))-2)</f>
        <v>#VALUE!</v>
      </c>
    </row>
    <row r="361" spans="6:7">
      <c r="F361" s="9" t="e">
        <f t="shared" si="6"/>
        <v>#VALUE!</v>
      </c>
      <c r="G361" s="11" t="e">
        <f t="array" ref="G361">MID(C361,1,MAX(IF(MID(C361,ROW($1:$50),1)="-",ROW($1:$50)))-2)</f>
        <v>#VALUE!</v>
      </c>
    </row>
    <row r="362" spans="6:7">
      <c r="F362" s="9" t="e">
        <f t="shared" si="6"/>
        <v>#VALUE!</v>
      </c>
      <c r="G362" s="11" t="e">
        <f t="array" ref="G362">MID(C362,1,MAX(IF(MID(C362,ROW($1:$50),1)="-",ROW($1:$50)))-2)</f>
        <v>#VALUE!</v>
      </c>
    </row>
    <row r="363" spans="6:7">
      <c r="F363" s="9" t="e">
        <f t="shared" si="6"/>
        <v>#VALUE!</v>
      </c>
      <c r="G363" s="11" t="e">
        <f t="array" ref="G363">MID(C363,1,MAX(IF(MID(C363,ROW($1:$50),1)="-",ROW($1:$50)))-2)</f>
        <v>#VALUE!</v>
      </c>
    </row>
    <row r="364" spans="6:7">
      <c r="F364" s="9" t="e">
        <f t="shared" si="6"/>
        <v>#VALUE!</v>
      </c>
      <c r="G364" s="11" t="e">
        <f t="array" ref="G364">MID(C364,1,MAX(IF(MID(C364,ROW($1:$50),1)="-",ROW($1:$50)))-2)</f>
        <v>#VALUE!</v>
      </c>
    </row>
    <row r="365" spans="6:7">
      <c r="F365" s="9" t="e">
        <f t="shared" si="6"/>
        <v>#VALUE!</v>
      </c>
      <c r="G365" s="11" t="e">
        <f t="array" ref="G365">MID(C365,1,MAX(IF(MID(C365,ROW($1:$50),1)="-",ROW($1:$50)))-2)</f>
        <v>#VALUE!</v>
      </c>
    </row>
    <row r="366" spans="6:7">
      <c r="F366" s="9" t="e">
        <f t="shared" si="6"/>
        <v>#VALUE!</v>
      </c>
      <c r="G366" s="11" t="e">
        <f t="array" ref="G366">MID(C366,1,MAX(IF(MID(C366,ROW($1:$50),1)="-",ROW($1:$50)))-2)</f>
        <v>#VALUE!</v>
      </c>
    </row>
    <row r="367" spans="6:7">
      <c r="F367" s="9" t="e">
        <f t="shared" si="6"/>
        <v>#VALUE!</v>
      </c>
      <c r="G367" s="11" t="e">
        <f t="array" ref="G367">MID(C367,1,MAX(IF(MID(C367,ROW($1:$50),1)="-",ROW($1:$50)))-2)</f>
        <v>#VALUE!</v>
      </c>
    </row>
    <row r="368" spans="6:7">
      <c r="F368" s="9" t="e">
        <f t="shared" si="6"/>
        <v>#VALUE!</v>
      </c>
      <c r="G368" s="11" t="e">
        <f t="array" ref="G368">MID(C368,1,MAX(IF(MID(C368,ROW($1:$50),1)="-",ROW($1:$50)))-2)</f>
        <v>#VALUE!</v>
      </c>
    </row>
    <row r="369" spans="6:7">
      <c r="F369" s="9" t="e">
        <f t="shared" si="6"/>
        <v>#VALUE!</v>
      </c>
      <c r="G369" s="11" t="e">
        <f t="array" ref="G369">MID(C369,1,MAX(IF(MID(C369,ROW($1:$50),1)="-",ROW($1:$50)))-2)</f>
        <v>#VALUE!</v>
      </c>
    </row>
    <row r="370" spans="6:7">
      <c r="F370" s="9" t="e">
        <f t="shared" si="6"/>
        <v>#VALUE!</v>
      </c>
      <c r="G370" s="11" t="e">
        <f t="array" ref="G370">MID(C370,1,MAX(IF(MID(C370,ROW($1:$50),1)="-",ROW($1:$50)))-2)</f>
        <v>#VALUE!</v>
      </c>
    </row>
    <row r="371" spans="6:7">
      <c r="F371" s="9" t="e">
        <f t="shared" si="6"/>
        <v>#VALUE!</v>
      </c>
      <c r="G371" s="11" t="e">
        <f t="array" ref="G371">MID(C371,1,MAX(IF(MID(C371,ROW($1:$50),1)="-",ROW($1:$50)))-2)</f>
        <v>#VALUE!</v>
      </c>
    </row>
    <row r="372" spans="6:7">
      <c r="F372" s="9" t="e">
        <f t="shared" si="6"/>
        <v>#VALUE!</v>
      </c>
      <c r="G372" s="11" t="e">
        <f t="array" ref="G372">MID(C372,1,MAX(IF(MID(C372,ROW($1:$50),1)="-",ROW($1:$50)))-2)</f>
        <v>#VALUE!</v>
      </c>
    </row>
    <row r="373" spans="6:7">
      <c r="F373" s="9" t="e">
        <f t="shared" si="6"/>
        <v>#VALUE!</v>
      </c>
      <c r="G373" s="11" t="e">
        <f t="array" ref="G373">MID(C373,1,MAX(IF(MID(C373,ROW($1:$50),1)="-",ROW($1:$50)))-2)</f>
        <v>#VALUE!</v>
      </c>
    </row>
    <row r="374" spans="6:7">
      <c r="F374" s="9" t="e">
        <f t="shared" si="6"/>
        <v>#VALUE!</v>
      </c>
      <c r="G374" s="11" t="e">
        <f t="array" ref="G374">MID(C374,1,MAX(IF(MID(C374,ROW($1:$50),1)="-",ROW($1:$50)))-2)</f>
        <v>#VALUE!</v>
      </c>
    </row>
    <row r="375" spans="6:7">
      <c r="F375" s="9" t="e">
        <f t="shared" si="6"/>
        <v>#VALUE!</v>
      </c>
      <c r="G375" s="11" t="e">
        <f t="array" ref="G375">MID(C375,1,MAX(IF(MID(C375,ROW($1:$50),1)="-",ROW($1:$50)))-2)</f>
        <v>#VALUE!</v>
      </c>
    </row>
    <row r="376" spans="6:7">
      <c r="F376" s="9" t="e">
        <f t="shared" si="6"/>
        <v>#VALUE!</v>
      </c>
      <c r="G376" s="11" t="e">
        <f t="array" ref="G376">MID(C376,1,MAX(IF(MID(C376,ROW($1:$50),1)="-",ROW($1:$50)))-2)</f>
        <v>#VALUE!</v>
      </c>
    </row>
    <row r="377" spans="6:7">
      <c r="F377" s="9" t="e">
        <f t="shared" si="6"/>
        <v>#VALUE!</v>
      </c>
      <c r="G377" s="11" t="e">
        <f t="array" ref="G377">MID(C377,1,MAX(IF(MID(C377,ROW($1:$50),1)="-",ROW($1:$50)))-2)</f>
        <v>#VALUE!</v>
      </c>
    </row>
    <row r="378" spans="6:7">
      <c r="F378" s="9" t="e">
        <f t="shared" si="6"/>
        <v>#VALUE!</v>
      </c>
      <c r="G378" s="11" t="e">
        <f t="array" ref="G378">MID(C378,1,MAX(IF(MID(C378,ROW($1:$50),1)="-",ROW($1:$50)))-2)</f>
        <v>#VALUE!</v>
      </c>
    </row>
    <row r="379" spans="6:7">
      <c r="F379" s="9" t="e">
        <f t="shared" si="6"/>
        <v>#VALUE!</v>
      </c>
      <c r="G379" s="11" t="e">
        <f t="array" ref="G379">MID(C379,1,MAX(IF(MID(C379,ROW($1:$50),1)="-",ROW($1:$50)))-2)</f>
        <v>#VALUE!</v>
      </c>
    </row>
    <row r="380" spans="6:7">
      <c r="F380" s="9" t="e">
        <f t="shared" si="6"/>
        <v>#VALUE!</v>
      </c>
      <c r="G380" s="11" t="e">
        <f t="array" ref="G380">MID(C380,1,MAX(IF(MID(C380,ROW($1:$50),1)="-",ROW($1:$50)))-2)</f>
        <v>#VALUE!</v>
      </c>
    </row>
    <row r="381" spans="6:7">
      <c r="F381" s="9" t="e">
        <f t="shared" si="6"/>
        <v>#VALUE!</v>
      </c>
      <c r="G381" s="11" t="e">
        <f t="array" ref="G381">MID(C381,1,MAX(IF(MID(C381,ROW($1:$50),1)="-",ROW($1:$50)))-2)</f>
        <v>#VALUE!</v>
      </c>
    </row>
    <row r="382" spans="6:7">
      <c r="F382" s="9" t="e">
        <f t="shared" si="6"/>
        <v>#VALUE!</v>
      </c>
      <c r="G382" s="11" t="e">
        <f t="array" ref="G382">MID(C382,1,MAX(IF(MID(C382,ROW($1:$50),1)="-",ROW($1:$50)))-2)</f>
        <v>#VALUE!</v>
      </c>
    </row>
    <row r="383" spans="6:7">
      <c r="F383" s="9" t="e">
        <f t="shared" si="6"/>
        <v>#VALUE!</v>
      </c>
      <c r="G383" s="11" t="e">
        <f t="array" ref="G383">MID(C383,1,MAX(IF(MID(C383,ROW($1:$50),1)="-",ROW($1:$50)))-2)</f>
        <v>#VALUE!</v>
      </c>
    </row>
    <row r="384" spans="6:7">
      <c r="F384" s="9" t="e">
        <f t="shared" si="6"/>
        <v>#VALUE!</v>
      </c>
      <c r="G384" s="11" t="e">
        <f t="array" ref="G384">MID(C384,1,MAX(IF(MID(C384,ROW($1:$50),1)="-",ROW($1:$50)))-2)</f>
        <v>#VALUE!</v>
      </c>
    </row>
    <row r="385" spans="6:7">
      <c r="F385" s="9" t="e">
        <f t="shared" si="6"/>
        <v>#VALUE!</v>
      </c>
      <c r="G385" s="11" t="e">
        <f t="array" ref="G385">MID(C385,1,MAX(IF(MID(C385,ROW($1:$50),1)="-",ROW($1:$50)))-2)</f>
        <v>#VALUE!</v>
      </c>
    </row>
    <row r="386" spans="6:7">
      <c r="F386" s="9" t="e">
        <f t="shared" si="6"/>
        <v>#VALUE!</v>
      </c>
      <c r="G386" s="11" t="e">
        <f t="array" ref="G386">MID(C386,1,MAX(IF(MID(C386,ROW($1:$50),1)="-",ROW($1:$50)))-2)</f>
        <v>#VALUE!</v>
      </c>
    </row>
    <row r="387" spans="6:7">
      <c r="F387" s="9" t="e">
        <f t="shared" si="6"/>
        <v>#VALUE!</v>
      </c>
      <c r="G387" s="11" t="e">
        <f t="array" ref="G387">MID(C387,1,MAX(IF(MID(C387,ROW($1:$50),1)="-",ROW($1:$50)))-2)</f>
        <v>#VALUE!</v>
      </c>
    </row>
    <row r="388" spans="6:7">
      <c r="F388" s="9" t="e">
        <f t="shared" si="6"/>
        <v>#VALUE!</v>
      </c>
      <c r="G388" s="11" t="e">
        <f t="array" ref="G388">MID(C388,1,MAX(IF(MID(C388,ROW($1:$50),1)="-",ROW($1:$50)))-2)</f>
        <v>#VALUE!</v>
      </c>
    </row>
    <row r="389" spans="6:7">
      <c r="F389" s="9" t="e">
        <f t="shared" si="6"/>
        <v>#VALUE!</v>
      </c>
      <c r="G389" s="11" t="e">
        <f t="array" ref="G389">MID(C389,1,MAX(IF(MID(C389,ROW($1:$50),1)="-",ROW($1:$50)))-2)</f>
        <v>#VALUE!</v>
      </c>
    </row>
    <row r="390" spans="6:7">
      <c r="F390" s="9" t="e">
        <f t="shared" si="6"/>
        <v>#VALUE!</v>
      </c>
      <c r="G390" s="11" t="e">
        <f t="array" ref="G390">MID(C390,1,MAX(IF(MID(C390,ROW($1:$50),1)="-",ROW($1:$50)))-2)</f>
        <v>#VALUE!</v>
      </c>
    </row>
    <row r="391" spans="6:7">
      <c r="F391" s="9" t="e">
        <f t="shared" si="6"/>
        <v>#VALUE!</v>
      </c>
      <c r="G391" s="11" t="e">
        <f t="array" ref="G391">MID(C391,1,MAX(IF(MID(C391,ROW($1:$50),1)="-",ROW($1:$50)))-2)</f>
        <v>#VALUE!</v>
      </c>
    </row>
    <row r="392" spans="6:7">
      <c r="F392" s="9" t="e">
        <f t="shared" si="6"/>
        <v>#VALUE!</v>
      </c>
      <c r="G392" s="11" t="e">
        <f t="array" ref="G392">MID(C392,1,MAX(IF(MID(C392,ROW($1:$50),1)="-",ROW($1:$50)))-2)</f>
        <v>#VALUE!</v>
      </c>
    </row>
    <row r="393" spans="6:7">
      <c r="F393" s="9" t="e">
        <f t="shared" si="6"/>
        <v>#VALUE!</v>
      </c>
      <c r="G393" s="11" t="e">
        <f t="array" ref="G393">MID(C393,1,MAX(IF(MID(C393,ROW($1:$50),1)="-",ROW($1:$50)))-2)</f>
        <v>#VALUE!</v>
      </c>
    </row>
    <row r="394" spans="6:7">
      <c r="F394" s="9" t="e">
        <f t="shared" si="6"/>
        <v>#VALUE!</v>
      </c>
      <c r="G394" s="11" t="e">
        <f t="array" ref="G394">MID(C394,1,MAX(IF(MID(C394,ROW($1:$50),1)="-",ROW($1:$50)))-2)</f>
        <v>#VALUE!</v>
      </c>
    </row>
    <row r="395" spans="6:7">
      <c r="F395" s="9" t="e">
        <f t="shared" si="6"/>
        <v>#VALUE!</v>
      </c>
      <c r="G395" s="11" t="e">
        <f t="array" ref="G395">MID(C395,1,MAX(IF(MID(C395,ROW($1:$50),1)="-",ROW($1:$50)))-2)</f>
        <v>#VALUE!</v>
      </c>
    </row>
    <row r="396" spans="6:7">
      <c r="F396" s="9" t="e">
        <f t="shared" si="6"/>
        <v>#VALUE!</v>
      </c>
      <c r="G396" s="11" t="e">
        <f t="array" ref="G396">MID(C396,1,MAX(IF(MID(C396,ROW($1:$50),1)="-",ROW($1:$50)))-2)</f>
        <v>#VALUE!</v>
      </c>
    </row>
    <row r="397" spans="6:7">
      <c r="F397" s="9" t="e">
        <f t="shared" si="6"/>
        <v>#VALUE!</v>
      </c>
      <c r="G397" s="11" t="e">
        <f t="array" ref="G397">MID(C397,1,MAX(IF(MID(C397,ROW($1:$50),1)="-",ROW($1:$50)))-2)</f>
        <v>#VALUE!</v>
      </c>
    </row>
    <row r="398" spans="6:7">
      <c r="F398" s="9" t="e">
        <f t="shared" si="6"/>
        <v>#VALUE!</v>
      </c>
      <c r="G398" s="11" t="e">
        <f t="array" ref="G398">MID(C398,1,MAX(IF(MID(C398,ROW($1:$50),1)="-",ROW($1:$50)))-2)</f>
        <v>#VALUE!</v>
      </c>
    </row>
    <row r="399" spans="6:7">
      <c r="F399" s="9" t="e">
        <f t="shared" si="6"/>
        <v>#VALUE!</v>
      </c>
      <c r="G399" s="11" t="e">
        <f t="array" ref="G399">MID(C399,1,MAX(IF(MID(C399,ROW($1:$50),1)="-",ROW($1:$50)))-2)</f>
        <v>#VALUE!</v>
      </c>
    </row>
    <row r="400" spans="6:7">
      <c r="F400" s="9" t="e">
        <f t="shared" si="6"/>
        <v>#VALUE!</v>
      </c>
      <c r="G400" s="11" t="e">
        <f t="array" ref="G400">MID(C400,1,MAX(IF(MID(C400,ROW($1:$50),1)="-",ROW($1:$50)))-2)</f>
        <v>#VALUE!</v>
      </c>
    </row>
    <row r="401" spans="6:7">
      <c r="F401" s="9" t="e">
        <f t="shared" si="6"/>
        <v>#VALUE!</v>
      </c>
      <c r="G401" s="11" t="e">
        <f t="array" ref="G401">MID(C401,1,MAX(IF(MID(C401,ROW($1:$50),1)="-",ROW($1:$50)))-2)</f>
        <v>#VALUE!</v>
      </c>
    </row>
    <row r="402" spans="6:7">
      <c r="F402" s="9" t="e">
        <f t="shared" si="6"/>
        <v>#VALUE!</v>
      </c>
      <c r="G402" s="11" t="e">
        <f t="array" ref="G402">MID(C402,1,MAX(IF(MID(C402,ROW($1:$50),1)="-",ROW($1:$50)))-2)</f>
        <v>#VALUE!</v>
      </c>
    </row>
    <row r="403" spans="6:7">
      <c r="F403" s="9" t="e">
        <f t="shared" si="6"/>
        <v>#VALUE!</v>
      </c>
      <c r="G403" s="11" t="e">
        <f t="array" ref="G403">MID(C403,1,MAX(IF(MID(C403,ROW($1:$50),1)="-",ROW($1:$50)))-2)</f>
        <v>#VALUE!</v>
      </c>
    </row>
    <row r="404" spans="6:7">
      <c r="F404" s="9" t="e">
        <f t="shared" si="6"/>
        <v>#VALUE!</v>
      </c>
      <c r="G404" s="11" t="e">
        <f t="array" ref="G404">MID(C404,1,MAX(IF(MID(C404,ROW($1:$50),1)="-",ROW($1:$50)))-2)</f>
        <v>#VALUE!</v>
      </c>
    </row>
    <row r="405" spans="6:7">
      <c r="F405" s="9" t="e">
        <f t="shared" si="6"/>
        <v>#VALUE!</v>
      </c>
      <c r="G405" s="11" t="e">
        <f t="array" ref="G405">MID(C405,1,MAX(IF(MID(C405,ROW($1:$50),1)="-",ROW($1:$50)))-2)</f>
        <v>#VALUE!</v>
      </c>
    </row>
    <row r="406" spans="6:7">
      <c r="F406" s="9" t="e">
        <f t="shared" si="6"/>
        <v>#VALUE!</v>
      </c>
      <c r="G406" s="11" t="e">
        <f t="array" ref="G406">MID(C406,1,MAX(IF(MID(C406,ROW($1:$50),1)="-",ROW($1:$50)))-2)</f>
        <v>#VALUE!</v>
      </c>
    </row>
    <row r="407" spans="6:7">
      <c r="F407" s="9" t="e">
        <f t="shared" si="6"/>
        <v>#VALUE!</v>
      </c>
      <c r="G407" s="11" t="e">
        <f t="array" ref="G407">MID(C407,1,MAX(IF(MID(C407,ROW($1:$50),1)="-",ROW($1:$50)))-2)</f>
        <v>#VALUE!</v>
      </c>
    </row>
    <row r="408" spans="6:7">
      <c r="F408" s="9" t="e">
        <f t="shared" ref="F408:F471" si="7">MID(C408,SEARCH("-",C408)+2,30)</f>
        <v>#VALUE!</v>
      </c>
      <c r="G408" s="11" t="e">
        <f t="array" ref="G408">MID(C408,1,MAX(IF(MID(C408,ROW($1:$50),1)="-",ROW($1:$50)))-2)</f>
        <v>#VALUE!</v>
      </c>
    </row>
    <row r="409" spans="6:7">
      <c r="F409" s="9" t="e">
        <f t="shared" si="7"/>
        <v>#VALUE!</v>
      </c>
      <c r="G409" s="11" t="e">
        <f t="array" ref="G409">MID(C409,1,MAX(IF(MID(C409,ROW($1:$50),1)="-",ROW($1:$50)))-2)</f>
        <v>#VALUE!</v>
      </c>
    </row>
    <row r="410" spans="6:7">
      <c r="F410" s="9" t="e">
        <f t="shared" si="7"/>
        <v>#VALUE!</v>
      </c>
      <c r="G410" s="11" t="e">
        <f t="array" ref="G410">MID(C410,1,MAX(IF(MID(C410,ROW($1:$50),1)="-",ROW($1:$50)))-2)</f>
        <v>#VALUE!</v>
      </c>
    </row>
    <row r="411" spans="6:7">
      <c r="F411" s="9" t="e">
        <f t="shared" si="7"/>
        <v>#VALUE!</v>
      </c>
      <c r="G411" s="11" t="e">
        <f t="array" ref="G411">MID(C411,1,MAX(IF(MID(C411,ROW($1:$50),1)="-",ROW($1:$50)))-2)</f>
        <v>#VALUE!</v>
      </c>
    </row>
    <row r="412" spans="6:7">
      <c r="F412" s="9" t="e">
        <f t="shared" si="7"/>
        <v>#VALUE!</v>
      </c>
      <c r="G412" s="11" t="e">
        <f t="array" ref="G412">MID(C412,1,MAX(IF(MID(C412,ROW($1:$50),1)="-",ROW($1:$50)))-2)</f>
        <v>#VALUE!</v>
      </c>
    </row>
    <row r="413" spans="6:7">
      <c r="F413" s="9" t="e">
        <f t="shared" si="7"/>
        <v>#VALUE!</v>
      </c>
      <c r="G413" s="11" t="e">
        <f t="array" ref="G413">MID(C413,1,MAX(IF(MID(C413,ROW($1:$50),1)="-",ROW($1:$50)))-2)</f>
        <v>#VALUE!</v>
      </c>
    </row>
    <row r="414" spans="6:7">
      <c r="F414" s="9" t="e">
        <f t="shared" si="7"/>
        <v>#VALUE!</v>
      </c>
      <c r="G414" s="11" t="e">
        <f t="array" ref="G414">MID(C414,1,MAX(IF(MID(C414,ROW($1:$50),1)="-",ROW($1:$50)))-2)</f>
        <v>#VALUE!</v>
      </c>
    </row>
    <row r="415" spans="6:7">
      <c r="F415" s="9" t="e">
        <f t="shared" si="7"/>
        <v>#VALUE!</v>
      </c>
      <c r="G415" s="11" t="e">
        <f t="array" ref="G415">MID(C415,1,MAX(IF(MID(C415,ROW($1:$50),1)="-",ROW($1:$50)))-2)</f>
        <v>#VALUE!</v>
      </c>
    </row>
    <row r="416" spans="6:7">
      <c r="F416" s="9" t="e">
        <f t="shared" si="7"/>
        <v>#VALUE!</v>
      </c>
      <c r="G416" s="11" t="e">
        <f t="array" ref="G416">MID(C416,1,MAX(IF(MID(C416,ROW($1:$50),1)="-",ROW($1:$50)))-2)</f>
        <v>#VALUE!</v>
      </c>
    </row>
    <row r="417" spans="6:7">
      <c r="F417" s="9" t="e">
        <f t="shared" si="7"/>
        <v>#VALUE!</v>
      </c>
      <c r="G417" s="11" t="e">
        <f t="array" ref="G417">MID(C417,1,MAX(IF(MID(C417,ROW($1:$50),1)="-",ROW($1:$50)))-2)</f>
        <v>#VALUE!</v>
      </c>
    </row>
    <row r="418" spans="6:7">
      <c r="F418" s="9" t="e">
        <f t="shared" si="7"/>
        <v>#VALUE!</v>
      </c>
      <c r="G418" s="11" t="e">
        <f t="array" ref="G418">MID(C418,1,MAX(IF(MID(C418,ROW($1:$50),1)="-",ROW($1:$50)))-2)</f>
        <v>#VALUE!</v>
      </c>
    </row>
    <row r="419" spans="6:7">
      <c r="F419" s="9" t="e">
        <f t="shared" si="7"/>
        <v>#VALUE!</v>
      </c>
      <c r="G419" s="11" t="e">
        <f t="array" ref="G419">MID(C419,1,MAX(IF(MID(C419,ROW($1:$50),1)="-",ROW($1:$50)))-2)</f>
        <v>#VALUE!</v>
      </c>
    </row>
    <row r="420" spans="6:7">
      <c r="F420" s="9" t="e">
        <f t="shared" si="7"/>
        <v>#VALUE!</v>
      </c>
      <c r="G420" s="11" t="e">
        <f t="array" ref="G420">MID(C420,1,MAX(IF(MID(C420,ROW($1:$50),1)="-",ROW($1:$50)))-2)</f>
        <v>#VALUE!</v>
      </c>
    </row>
    <row r="421" spans="6:7">
      <c r="F421" s="9" t="e">
        <f t="shared" si="7"/>
        <v>#VALUE!</v>
      </c>
      <c r="G421" s="11" t="e">
        <f t="array" ref="G421">MID(C421,1,MAX(IF(MID(C421,ROW($1:$50),1)="-",ROW($1:$50)))-2)</f>
        <v>#VALUE!</v>
      </c>
    </row>
    <row r="422" spans="6:7">
      <c r="F422" s="9" t="e">
        <f t="shared" si="7"/>
        <v>#VALUE!</v>
      </c>
      <c r="G422" s="11" t="e">
        <f t="array" ref="G422">MID(C422,1,MAX(IF(MID(C422,ROW($1:$50),1)="-",ROW($1:$50)))-2)</f>
        <v>#VALUE!</v>
      </c>
    </row>
    <row r="423" spans="6:7">
      <c r="F423" s="9" t="e">
        <f t="shared" si="7"/>
        <v>#VALUE!</v>
      </c>
      <c r="G423" s="11" t="e">
        <f t="array" ref="G423">MID(C423,1,MAX(IF(MID(C423,ROW($1:$50),1)="-",ROW($1:$50)))-2)</f>
        <v>#VALUE!</v>
      </c>
    </row>
    <row r="424" spans="6:7">
      <c r="F424" s="9" t="e">
        <f t="shared" si="7"/>
        <v>#VALUE!</v>
      </c>
      <c r="G424" s="11" t="e">
        <f t="array" ref="G424">MID(C424,1,MAX(IF(MID(C424,ROW($1:$50),1)="-",ROW($1:$50)))-2)</f>
        <v>#VALUE!</v>
      </c>
    </row>
    <row r="425" spans="6:7">
      <c r="F425" s="9" t="e">
        <f t="shared" si="7"/>
        <v>#VALUE!</v>
      </c>
      <c r="G425" s="11" t="e">
        <f t="array" ref="G425">MID(C425,1,MAX(IF(MID(C425,ROW($1:$50),1)="-",ROW($1:$50)))-2)</f>
        <v>#VALUE!</v>
      </c>
    </row>
    <row r="426" spans="6:7">
      <c r="F426" s="9" t="e">
        <f t="shared" si="7"/>
        <v>#VALUE!</v>
      </c>
      <c r="G426" s="11" t="e">
        <f t="array" ref="G426">MID(C426,1,MAX(IF(MID(C426,ROW($1:$50),1)="-",ROW($1:$50)))-2)</f>
        <v>#VALUE!</v>
      </c>
    </row>
    <row r="427" spans="6:7">
      <c r="F427" s="9" t="e">
        <f t="shared" si="7"/>
        <v>#VALUE!</v>
      </c>
      <c r="G427" s="11" t="e">
        <f t="array" ref="G427">MID(C427,1,MAX(IF(MID(C427,ROW($1:$50),1)="-",ROW($1:$50)))-2)</f>
        <v>#VALUE!</v>
      </c>
    </row>
    <row r="428" spans="6:7">
      <c r="F428" s="9" t="e">
        <f t="shared" si="7"/>
        <v>#VALUE!</v>
      </c>
      <c r="G428" s="11" t="e">
        <f t="array" ref="G428">MID(C428,1,MAX(IF(MID(C428,ROW($1:$50),1)="-",ROW($1:$50)))-2)</f>
        <v>#VALUE!</v>
      </c>
    </row>
    <row r="429" spans="6:7">
      <c r="F429" s="9" t="e">
        <f t="shared" si="7"/>
        <v>#VALUE!</v>
      </c>
      <c r="G429" s="11" t="e">
        <f t="array" ref="G429">MID(C429,1,MAX(IF(MID(C429,ROW($1:$50),1)="-",ROW($1:$50)))-2)</f>
        <v>#VALUE!</v>
      </c>
    </row>
    <row r="430" spans="6:7">
      <c r="F430" s="9" t="e">
        <f t="shared" si="7"/>
        <v>#VALUE!</v>
      </c>
      <c r="G430" s="11" t="e">
        <f t="array" ref="G430">MID(C430,1,MAX(IF(MID(C430,ROW($1:$50),1)="-",ROW($1:$50)))-2)</f>
        <v>#VALUE!</v>
      </c>
    </row>
    <row r="431" spans="6:7">
      <c r="F431" s="9" t="e">
        <f t="shared" si="7"/>
        <v>#VALUE!</v>
      </c>
      <c r="G431" s="11" t="e">
        <f t="array" ref="G431">MID(C431,1,MAX(IF(MID(C431,ROW($1:$50),1)="-",ROW($1:$50)))-2)</f>
        <v>#VALUE!</v>
      </c>
    </row>
    <row r="432" spans="6:7">
      <c r="F432" s="9" t="e">
        <f t="shared" si="7"/>
        <v>#VALUE!</v>
      </c>
      <c r="G432" s="11" t="e">
        <f t="array" ref="G432">MID(C432,1,MAX(IF(MID(C432,ROW($1:$50),1)="-",ROW($1:$50)))-2)</f>
        <v>#VALUE!</v>
      </c>
    </row>
    <row r="433" spans="6:7">
      <c r="F433" s="9" t="e">
        <f t="shared" si="7"/>
        <v>#VALUE!</v>
      </c>
      <c r="G433" s="11" t="e">
        <f t="array" ref="G433">MID(C433,1,MAX(IF(MID(C433,ROW($1:$50),1)="-",ROW($1:$50)))-2)</f>
        <v>#VALUE!</v>
      </c>
    </row>
    <row r="434" spans="6:7">
      <c r="F434" s="9" t="e">
        <f t="shared" si="7"/>
        <v>#VALUE!</v>
      </c>
      <c r="G434" s="11" t="e">
        <f t="array" ref="G434">MID(C434,1,MAX(IF(MID(C434,ROW($1:$50),1)="-",ROW($1:$50)))-2)</f>
        <v>#VALUE!</v>
      </c>
    </row>
    <row r="435" spans="6:7">
      <c r="F435" s="9" t="e">
        <f t="shared" si="7"/>
        <v>#VALUE!</v>
      </c>
      <c r="G435" s="11" t="e">
        <f t="array" ref="G435">MID(C435,1,MAX(IF(MID(C435,ROW($1:$50),1)="-",ROW($1:$50)))-2)</f>
        <v>#VALUE!</v>
      </c>
    </row>
    <row r="436" spans="6:7">
      <c r="F436" s="9" t="e">
        <f t="shared" si="7"/>
        <v>#VALUE!</v>
      </c>
      <c r="G436" s="11" t="e">
        <f t="array" ref="G436">MID(C436,1,MAX(IF(MID(C436,ROW($1:$50),1)="-",ROW($1:$50)))-2)</f>
        <v>#VALUE!</v>
      </c>
    </row>
    <row r="437" spans="6:7">
      <c r="F437" s="9" t="e">
        <f t="shared" si="7"/>
        <v>#VALUE!</v>
      </c>
      <c r="G437" s="11" t="e">
        <f t="array" ref="G437">MID(C437,1,MAX(IF(MID(C437,ROW($1:$50),1)="-",ROW($1:$50)))-2)</f>
        <v>#VALUE!</v>
      </c>
    </row>
    <row r="438" spans="6:7">
      <c r="F438" s="9" t="e">
        <f t="shared" si="7"/>
        <v>#VALUE!</v>
      </c>
      <c r="G438" s="11" t="e">
        <f t="array" ref="G438">MID(C438,1,MAX(IF(MID(C438,ROW($1:$50),1)="-",ROW($1:$50)))-2)</f>
        <v>#VALUE!</v>
      </c>
    </row>
    <row r="439" spans="6:7">
      <c r="F439" s="9" t="e">
        <f t="shared" si="7"/>
        <v>#VALUE!</v>
      </c>
      <c r="G439" s="11" t="e">
        <f t="array" ref="G439">MID(C439,1,MAX(IF(MID(C439,ROW($1:$50),1)="-",ROW($1:$50)))-2)</f>
        <v>#VALUE!</v>
      </c>
    </row>
    <row r="440" spans="6:7">
      <c r="F440" s="9" t="e">
        <f t="shared" si="7"/>
        <v>#VALUE!</v>
      </c>
      <c r="G440" s="11" t="e">
        <f t="array" ref="G440">MID(C440,1,MAX(IF(MID(C440,ROW($1:$50),1)="-",ROW($1:$50)))-2)</f>
        <v>#VALUE!</v>
      </c>
    </row>
    <row r="441" spans="6:7">
      <c r="F441" s="9" t="e">
        <f t="shared" si="7"/>
        <v>#VALUE!</v>
      </c>
      <c r="G441" s="11" t="e">
        <f t="array" ref="G441">MID(C441,1,MAX(IF(MID(C441,ROW($1:$50),1)="-",ROW($1:$50)))-2)</f>
        <v>#VALUE!</v>
      </c>
    </row>
    <row r="442" spans="6:7">
      <c r="F442" s="9" t="e">
        <f t="shared" si="7"/>
        <v>#VALUE!</v>
      </c>
      <c r="G442" s="11" t="e">
        <f t="array" ref="G442">MID(C442,1,MAX(IF(MID(C442,ROW($1:$50),1)="-",ROW($1:$50)))-2)</f>
        <v>#VALUE!</v>
      </c>
    </row>
    <row r="443" spans="6:7">
      <c r="F443" s="9" t="e">
        <f t="shared" si="7"/>
        <v>#VALUE!</v>
      </c>
      <c r="G443" s="11" t="e">
        <f t="array" ref="G443">MID(C443,1,MAX(IF(MID(C443,ROW($1:$50),1)="-",ROW($1:$50)))-2)</f>
        <v>#VALUE!</v>
      </c>
    </row>
    <row r="444" spans="6:7">
      <c r="F444" s="9" t="e">
        <f t="shared" si="7"/>
        <v>#VALUE!</v>
      </c>
      <c r="G444" s="11" t="e">
        <f t="array" ref="G444">MID(C444,1,MAX(IF(MID(C444,ROW($1:$50),1)="-",ROW($1:$50)))-2)</f>
        <v>#VALUE!</v>
      </c>
    </row>
    <row r="445" spans="6:7">
      <c r="F445" s="9" t="e">
        <f t="shared" si="7"/>
        <v>#VALUE!</v>
      </c>
      <c r="G445" s="11" t="e">
        <f t="array" ref="G445">MID(C445,1,MAX(IF(MID(C445,ROW($1:$50),1)="-",ROW($1:$50)))-2)</f>
        <v>#VALUE!</v>
      </c>
    </row>
    <row r="446" spans="6:7">
      <c r="F446" s="9" t="e">
        <f t="shared" si="7"/>
        <v>#VALUE!</v>
      </c>
      <c r="G446" s="11" t="e">
        <f t="array" ref="G446">MID(C446,1,MAX(IF(MID(C446,ROW($1:$50),1)="-",ROW($1:$50)))-2)</f>
        <v>#VALUE!</v>
      </c>
    </row>
    <row r="447" spans="6:7">
      <c r="F447" s="9" t="e">
        <f t="shared" si="7"/>
        <v>#VALUE!</v>
      </c>
      <c r="G447" s="11" t="e">
        <f t="array" ref="G447">MID(C447,1,MAX(IF(MID(C447,ROW($1:$50),1)="-",ROW($1:$50)))-2)</f>
        <v>#VALUE!</v>
      </c>
    </row>
    <row r="448" spans="6:7">
      <c r="F448" s="9" t="e">
        <f t="shared" si="7"/>
        <v>#VALUE!</v>
      </c>
      <c r="G448" s="11" t="e">
        <f t="array" ref="G448">MID(C448,1,MAX(IF(MID(C448,ROW($1:$50),1)="-",ROW($1:$50)))-2)</f>
        <v>#VALUE!</v>
      </c>
    </row>
    <row r="449" spans="6:7">
      <c r="F449" s="9" t="e">
        <f t="shared" si="7"/>
        <v>#VALUE!</v>
      </c>
      <c r="G449" s="11" t="e">
        <f t="array" ref="G449">MID(C449,1,MAX(IF(MID(C449,ROW($1:$50),1)="-",ROW($1:$50)))-2)</f>
        <v>#VALUE!</v>
      </c>
    </row>
    <row r="450" spans="6:7">
      <c r="F450" s="9" t="e">
        <f t="shared" si="7"/>
        <v>#VALUE!</v>
      </c>
      <c r="G450" s="11" t="e">
        <f t="array" ref="G450">MID(C450,1,MAX(IF(MID(C450,ROW($1:$50),1)="-",ROW($1:$50)))-2)</f>
        <v>#VALUE!</v>
      </c>
    </row>
    <row r="451" spans="6:7">
      <c r="F451" s="9" t="e">
        <f t="shared" si="7"/>
        <v>#VALUE!</v>
      </c>
      <c r="G451" s="11" t="e">
        <f t="array" ref="G451">MID(C451,1,MAX(IF(MID(C451,ROW($1:$50),1)="-",ROW($1:$50)))-2)</f>
        <v>#VALUE!</v>
      </c>
    </row>
    <row r="452" spans="6:7">
      <c r="F452" s="9" t="e">
        <f t="shared" si="7"/>
        <v>#VALUE!</v>
      </c>
      <c r="G452" s="11" t="e">
        <f t="array" ref="G452">MID(C452,1,MAX(IF(MID(C452,ROW($1:$50),1)="-",ROW($1:$50)))-2)</f>
        <v>#VALUE!</v>
      </c>
    </row>
    <row r="453" spans="6:7">
      <c r="F453" s="9" t="e">
        <f t="shared" si="7"/>
        <v>#VALUE!</v>
      </c>
      <c r="G453" s="11" t="e">
        <f t="array" ref="G453">MID(C453,1,MAX(IF(MID(C453,ROW($1:$50),1)="-",ROW($1:$50)))-2)</f>
        <v>#VALUE!</v>
      </c>
    </row>
    <row r="454" spans="6:7">
      <c r="F454" s="9" t="e">
        <f t="shared" si="7"/>
        <v>#VALUE!</v>
      </c>
      <c r="G454" s="11" t="e">
        <f t="array" ref="G454">MID(C454,1,MAX(IF(MID(C454,ROW($1:$50),1)="-",ROW($1:$50)))-2)</f>
        <v>#VALUE!</v>
      </c>
    </row>
    <row r="455" spans="6:7">
      <c r="F455" s="9" t="e">
        <f t="shared" si="7"/>
        <v>#VALUE!</v>
      </c>
      <c r="G455" s="11" t="e">
        <f t="array" ref="G455">MID(C455,1,MAX(IF(MID(C455,ROW($1:$50),1)="-",ROW($1:$50)))-2)</f>
        <v>#VALUE!</v>
      </c>
    </row>
    <row r="456" spans="6:7">
      <c r="F456" s="9" t="e">
        <f t="shared" si="7"/>
        <v>#VALUE!</v>
      </c>
      <c r="G456" s="11" t="e">
        <f t="array" ref="G456">MID(C456,1,MAX(IF(MID(C456,ROW($1:$50),1)="-",ROW($1:$50)))-2)</f>
        <v>#VALUE!</v>
      </c>
    </row>
    <row r="457" spans="6:7">
      <c r="F457" s="9" t="e">
        <f t="shared" si="7"/>
        <v>#VALUE!</v>
      </c>
      <c r="G457" s="11" t="e">
        <f t="array" ref="G457">MID(C457,1,MAX(IF(MID(C457,ROW($1:$50),1)="-",ROW($1:$50)))-2)</f>
        <v>#VALUE!</v>
      </c>
    </row>
    <row r="458" spans="6:7">
      <c r="F458" s="9" t="e">
        <f t="shared" si="7"/>
        <v>#VALUE!</v>
      </c>
      <c r="G458" s="11" t="e">
        <f t="array" ref="G458">MID(C458,1,MAX(IF(MID(C458,ROW($1:$50),1)="-",ROW($1:$50)))-2)</f>
        <v>#VALUE!</v>
      </c>
    </row>
    <row r="459" spans="6:7">
      <c r="F459" s="9" t="e">
        <f t="shared" si="7"/>
        <v>#VALUE!</v>
      </c>
      <c r="G459" s="11" t="e">
        <f t="array" ref="G459">MID(C459,1,MAX(IF(MID(C459,ROW($1:$50),1)="-",ROW($1:$50)))-2)</f>
        <v>#VALUE!</v>
      </c>
    </row>
    <row r="460" spans="6:7">
      <c r="F460" s="9" t="e">
        <f t="shared" si="7"/>
        <v>#VALUE!</v>
      </c>
      <c r="G460" s="11" t="e">
        <f t="array" ref="G460">MID(C460,1,MAX(IF(MID(C460,ROW($1:$50),1)="-",ROW($1:$50)))-2)</f>
        <v>#VALUE!</v>
      </c>
    </row>
    <row r="461" spans="6:7">
      <c r="F461" s="9" t="e">
        <f t="shared" si="7"/>
        <v>#VALUE!</v>
      </c>
      <c r="G461" s="11" t="e">
        <f t="array" ref="G461">MID(C461,1,MAX(IF(MID(C461,ROW($1:$50),1)="-",ROW($1:$50)))-2)</f>
        <v>#VALUE!</v>
      </c>
    </row>
    <row r="462" spans="6:7">
      <c r="F462" s="9" t="e">
        <f t="shared" si="7"/>
        <v>#VALUE!</v>
      </c>
      <c r="G462" s="11" t="e">
        <f t="array" ref="G462">MID(C462,1,MAX(IF(MID(C462,ROW($1:$50),1)="-",ROW($1:$50)))-2)</f>
        <v>#VALUE!</v>
      </c>
    </row>
    <row r="463" spans="6:7">
      <c r="F463" s="9" t="e">
        <f t="shared" si="7"/>
        <v>#VALUE!</v>
      </c>
      <c r="G463" s="11" t="e">
        <f t="array" ref="G463">MID(C463,1,MAX(IF(MID(C463,ROW($1:$50),1)="-",ROW($1:$50)))-2)</f>
        <v>#VALUE!</v>
      </c>
    </row>
    <row r="464" spans="6:7">
      <c r="F464" s="9" t="e">
        <f t="shared" si="7"/>
        <v>#VALUE!</v>
      </c>
      <c r="G464" s="11" t="e">
        <f t="array" ref="G464">MID(C464,1,MAX(IF(MID(C464,ROW($1:$50),1)="-",ROW($1:$50)))-2)</f>
        <v>#VALUE!</v>
      </c>
    </row>
    <row r="465" spans="6:7">
      <c r="F465" s="9" t="e">
        <f t="shared" si="7"/>
        <v>#VALUE!</v>
      </c>
      <c r="G465" s="11" t="e">
        <f t="array" ref="G465">MID(C465,1,MAX(IF(MID(C465,ROW($1:$50),1)="-",ROW($1:$50)))-2)</f>
        <v>#VALUE!</v>
      </c>
    </row>
    <row r="466" spans="6:7">
      <c r="F466" s="9" t="e">
        <f t="shared" si="7"/>
        <v>#VALUE!</v>
      </c>
      <c r="G466" s="11" t="e">
        <f t="array" ref="G466">MID(C466,1,MAX(IF(MID(C466,ROW($1:$50),1)="-",ROW($1:$50)))-2)</f>
        <v>#VALUE!</v>
      </c>
    </row>
    <row r="467" spans="6:7">
      <c r="F467" s="9" t="e">
        <f t="shared" si="7"/>
        <v>#VALUE!</v>
      </c>
      <c r="G467" s="11" t="e">
        <f t="array" ref="G467">MID(C467,1,MAX(IF(MID(C467,ROW($1:$50),1)="-",ROW($1:$50)))-2)</f>
        <v>#VALUE!</v>
      </c>
    </row>
    <row r="468" spans="6:7">
      <c r="F468" s="9" t="e">
        <f t="shared" si="7"/>
        <v>#VALUE!</v>
      </c>
      <c r="G468" s="11" t="e">
        <f t="array" ref="G468">MID(C468,1,MAX(IF(MID(C468,ROW($1:$50),1)="-",ROW($1:$50)))-2)</f>
        <v>#VALUE!</v>
      </c>
    </row>
    <row r="469" spans="6:7">
      <c r="F469" s="9" t="e">
        <f t="shared" si="7"/>
        <v>#VALUE!</v>
      </c>
      <c r="G469" s="11" t="e">
        <f t="array" ref="G469">MID(C469,1,MAX(IF(MID(C469,ROW($1:$50),1)="-",ROW($1:$50)))-2)</f>
        <v>#VALUE!</v>
      </c>
    </row>
    <row r="470" spans="6:7">
      <c r="F470" s="9" t="e">
        <f t="shared" si="7"/>
        <v>#VALUE!</v>
      </c>
      <c r="G470" s="11" t="e">
        <f t="array" ref="G470">MID(C470,1,MAX(IF(MID(C470,ROW($1:$50),1)="-",ROW($1:$50)))-2)</f>
        <v>#VALUE!</v>
      </c>
    </row>
    <row r="471" spans="6:7">
      <c r="F471" s="9" t="e">
        <f t="shared" si="7"/>
        <v>#VALUE!</v>
      </c>
      <c r="G471" s="11" t="e">
        <f t="array" ref="G471">MID(C471,1,MAX(IF(MID(C471,ROW($1:$50),1)="-",ROW($1:$50)))-2)</f>
        <v>#VALUE!</v>
      </c>
    </row>
    <row r="472" spans="6:7">
      <c r="F472" s="9" t="e">
        <f t="shared" ref="F472:F505" si="8">MID(C472,SEARCH("-",C472)+2,30)</f>
        <v>#VALUE!</v>
      </c>
      <c r="G472" s="11" t="e">
        <f t="array" ref="G472">MID(C472,1,MAX(IF(MID(C472,ROW($1:$50),1)="-",ROW($1:$50)))-2)</f>
        <v>#VALUE!</v>
      </c>
    </row>
    <row r="473" spans="6:7">
      <c r="F473" s="9" t="e">
        <f t="shared" si="8"/>
        <v>#VALUE!</v>
      </c>
      <c r="G473" s="11" t="e">
        <f t="array" ref="G473">MID(C473,1,MAX(IF(MID(C473,ROW($1:$50),1)="-",ROW($1:$50)))-2)</f>
        <v>#VALUE!</v>
      </c>
    </row>
    <row r="474" spans="6:7">
      <c r="F474" s="9" t="e">
        <f t="shared" si="8"/>
        <v>#VALUE!</v>
      </c>
      <c r="G474" s="11" t="e">
        <f t="array" ref="G474">MID(C474,1,MAX(IF(MID(C474,ROW($1:$50),1)="-",ROW($1:$50)))-2)</f>
        <v>#VALUE!</v>
      </c>
    </row>
    <row r="475" spans="6:7">
      <c r="F475" s="9" t="e">
        <f t="shared" si="8"/>
        <v>#VALUE!</v>
      </c>
      <c r="G475" s="11" t="e">
        <f t="array" ref="G475">MID(C475,1,MAX(IF(MID(C475,ROW($1:$50),1)="-",ROW($1:$50)))-2)</f>
        <v>#VALUE!</v>
      </c>
    </row>
    <row r="476" spans="6:7">
      <c r="F476" s="9" t="e">
        <f t="shared" si="8"/>
        <v>#VALUE!</v>
      </c>
      <c r="G476" s="11" t="e">
        <f t="array" ref="G476">MID(C476,1,MAX(IF(MID(C476,ROW($1:$50),1)="-",ROW($1:$50)))-2)</f>
        <v>#VALUE!</v>
      </c>
    </row>
    <row r="477" spans="6:7">
      <c r="F477" s="9" t="e">
        <f t="shared" si="8"/>
        <v>#VALUE!</v>
      </c>
      <c r="G477" s="11" t="e">
        <f t="array" ref="G477">MID(C477,1,MAX(IF(MID(C477,ROW($1:$50),1)="-",ROW($1:$50)))-2)</f>
        <v>#VALUE!</v>
      </c>
    </row>
    <row r="478" spans="6:7">
      <c r="F478" s="9" t="e">
        <f t="shared" si="8"/>
        <v>#VALUE!</v>
      </c>
      <c r="G478" s="11" t="e">
        <f t="array" ref="G478">MID(C478,1,MAX(IF(MID(C478,ROW($1:$50),1)="-",ROW($1:$50)))-2)</f>
        <v>#VALUE!</v>
      </c>
    </row>
    <row r="479" spans="6:7">
      <c r="F479" s="9" t="e">
        <f t="shared" si="8"/>
        <v>#VALUE!</v>
      </c>
      <c r="G479" s="11" t="e">
        <f t="array" ref="G479">MID(C479,1,MAX(IF(MID(C479,ROW($1:$50),1)="-",ROW($1:$50)))-2)</f>
        <v>#VALUE!</v>
      </c>
    </row>
    <row r="480" spans="6:7">
      <c r="F480" s="9" t="e">
        <f t="shared" si="8"/>
        <v>#VALUE!</v>
      </c>
      <c r="G480" s="11" t="e">
        <f t="array" ref="G480">MID(C480,1,MAX(IF(MID(C480,ROW($1:$50),1)="-",ROW($1:$50)))-2)</f>
        <v>#VALUE!</v>
      </c>
    </row>
    <row r="481" spans="6:7">
      <c r="F481" s="9" t="e">
        <f t="shared" si="8"/>
        <v>#VALUE!</v>
      </c>
      <c r="G481" s="11" t="e">
        <f t="array" ref="G481">MID(C481,1,MAX(IF(MID(C481,ROW($1:$50),1)="-",ROW($1:$50)))-2)</f>
        <v>#VALUE!</v>
      </c>
    </row>
    <row r="482" spans="6:7">
      <c r="F482" s="9" t="e">
        <f t="shared" si="8"/>
        <v>#VALUE!</v>
      </c>
      <c r="G482" s="11" t="e">
        <f t="array" ref="G482">MID(C482,1,MAX(IF(MID(C482,ROW($1:$50),1)="-",ROW($1:$50)))-2)</f>
        <v>#VALUE!</v>
      </c>
    </row>
    <row r="483" spans="6:7">
      <c r="F483" s="9" t="e">
        <f t="shared" si="8"/>
        <v>#VALUE!</v>
      </c>
      <c r="G483" s="11" t="e">
        <f t="array" ref="G483">MID(C483,1,MAX(IF(MID(C483,ROW($1:$50),1)="-",ROW($1:$50)))-2)</f>
        <v>#VALUE!</v>
      </c>
    </row>
    <row r="484" spans="6:7">
      <c r="F484" s="9" t="e">
        <f t="shared" si="8"/>
        <v>#VALUE!</v>
      </c>
      <c r="G484" s="11" t="e">
        <f t="array" ref="G484">MID(C484,1,MAX(IF(MID(C484,ROW($1:$50),1)="-",ROW($1:$50)))-2)</f>
        <v>#VALUE!</v>
      </c>
    </row>
    <row r="485" spans="6:7">
      <c r="F485" s="9" t="e">
        <f t="shared" si="8"/>
        <v>#VALUE!</v>
      </c>
      <c r="G485" s="11" t="e">
        <f t="array" ref="G485">MID(C485,1,MAX(IF(MID(C485,ROW($1:$50),1)="-",ROW($1:$50)))-2)</f>
        <v>#VALUE!</v>
      </c>
    </row>
    <row r="486" spans="6:7">
      <c r="F486" s="9" t="e">
        <f t="shared" si="8"/>
        <v>#VALUE!</v>
      </c>
      <c r="G486" s="11" t="e">
        <f t="array" ref="G486">MID(C486,1,MAX(IF(MID(C486,ROW($1:$50),1)="-",ROW($1:$50)))-2)</f>
        <v>#VALUE!</v>
      </c>
    </row>
    <row r="487" spans="6:7">
      <c r="F487" s="9" t="e">
        <f t="shared" si="8"/>
        <v>#VALUE!</v>
      </c>
      <c r="G487" s="11" t="e">
        <f t="array" ref="G487">MID(C487,1,MAX(IF(MID(C487,ROW($1:$50),1)="-",ROW($1:$50)))-2)</f>
        <v>#VALUE!</v>
      </c>
    </row>
    <row r="488" spans="6:7">
      <c r="F488" s="9" t="e">
        <f t="shared" si="8"/>
        <v>#VALUE!</v>
      </c>
      <c r="G488" s="11" t="e">
        <f t="array" ref="G488">MID(C488,1,MAX(IF(MID(C488,ROW($1:$50),1)="-",ROW($1:$50)))-2)</f>
        <v>#VALUE!</v>
      </c>
    </row>
    <row r="489" spans="6:7">
      <c r="F489" s="9" t="e">
        <f t="shared" si="8"/>
        <v>#VALUE!</v>
      </c>
      <c r="G489" s="11" t="e">
        <f t="array" ref="G489">MID(C489,1,MAX(IF(MID(C489,ROW($1:$50),1)="-",ROW($1:$50)))-2)</f>
        <v>#VALUE!</v>
      </c>
    </row>
    <row r="490" spans="6:7">
      <c r="F490" s="9" t="e">
        <f t="shared" si="8"/>
        <v>#VALUE!</v>
      </c>
      <c r="G490" s="11" t="e">
        <f t="array" ref="G490">MID(C490,1,MAX(IF(MID(C490,ROW($1:$50),1)="-",ROW($1:$50)))-2)</f>
        <v>#VALUE!</v>
      </c>
    </row>
    <row r="491" spans="6:7">
      <c r="F491" s="9" t="e">
        <f t="shared" si="8"/>
        <v>#VALUE!</v>
      </c>
      <c r="G491" s="11" t="e">
        <f t="array" ref="G491">MID(C491,1,MAX(IF(MID(C491,ROW($1:$50),1)="-",ROW($1:$50)))-2)</f>
        <v>#VALUE!</v>
      </c>
    </row>
    <row r="492" spans="6:7">
      <c r="F492" s="9" t="e">
        <f t="shared" si="8"/>
        <v>#VALUE!</v>
      </c>
      <c r="G492" s="11" t="e">
        <f t="array" ref="G492">MID(C492,1,MAX(IF(MID(C492,ROW($1:$50),1)="-",ROW($1:$50)))-2)</f>
        <v>#VALUE!</v>
      </c>
    </row>
    <row r="493" spans="6:7">
      <c r="F493" s="9" t="e">
        <f t="shared" si="8"/>
        <v>#VALUE!</v>
      </c>
      <c r="G493" s="11" t="e">
        <f t="array" ref="G493">MID(C493,1,MAX(IF(MID(C493,ROW($1:$50),1)="-",ROW($1:$50)))-2)</f>
        <v>#VALUE!</v>
      </c>
    </row>
    <row r="494" spans="6:7">
      <c r="F494" s="9" t="e">
        <f t="shared" si="8"/>
        <v>#VALUE!</v>
      </c>
      <c r="G494" s="11" t="e">
        <f t="array" ref="G494">MID(C494,1,MAX(IF(MID(C494,ROW($1:$50),1)="-",ROW($1:$50)))-2)</f>
        <v>#VALUE!</v>
      </c>
    </row>
    <row r="495" spans="6:7">
      <c r="F495" s="9" t="e">
        <f t="shared" si="8"/>
        <v>#VALUE!</v>
      </c>
      <c r="G495" s="11" t="e">
        <f t="array" ref="G495">MID(C495,1,MAX(IF(MID(C495,ROW($1:$50),1)="-",ROW($1:$50)))-2)</f>
        <v>#VALUE!</v>
      </c>
    </row>
    <row r="496" spans="6:7">
      <c r="F496" s="9" t="e">
        <f t="shared" si="8"/>
        <v>#VALUE!</v>
      </c>
      <c r="G496" s="11" t="e">
        <f t="array" ref="G496">MID(C496,1,MAX(IF(MID(C496,ROW($1:$50),1)="-",ROW($1:$50)))-2)</f>
        <v>#VALUE!</v>
      </c>
    </row>
    <row r="497" spans="6:7">
      <c r="F497" s="9" t="e">
        <f t="shared" si="8"/>
        <v>#VALUE!</v>
      </c>
      <c r="G497" s="11" t="e">
        <f t="array" ref="G497">MID(C497,1,MAX(IF(MID(C497,ROW($1:$50),1)="-",ROW($1:$50)))-2)</f>
        <v>#VALUE!</v>
      </c>
    </row>
    <row r="498" spans="6:7">
      <c r="F498" s="9" t="e">
        <f t="shared" si="8"/>
        <v>#VALUE!</v>
      </c>
      <c r="G498" s="11" t="e">
        <f t="array" ref="G498">MID(C498,1,MAX(IF(MID(C498,ROW($1:$50),1)="-",ROW($1:$50)))-2)</f>
        <v>#VALUE!</v>
      </c>
    </row>
    <row r="499" spans="6:7">
      <c r="F499" s="9" t="e">
        <f t="shared" si="8"/>
        <v>#VALUE!</v>
      </c>
      <c r="G499" s="11" t="e">
        <f t="array" ref="G499">MID(C499,1,MAX(IF(MID(C499,ROW($1:$50),1)="-",ROW($1:$50)))-2)</f>
        <v>#VALUE!</v>
      </c>
    </row>
    <row r="500" spans="6:7">
      <c r="F500" s="9" t="e">
        <f t="shared" si="8"/>
        <v>#VALUE!</v>
      </c>
      <c r="G500" s="11" t="e">
        <f t="array" ref="G500">MID(C500,1,MAX(IF(MID(C500,ROW($1:$50),1)="-",ROW($1:$50)))-2)</f>
        <v>#VALUE!</v>
      </c>
    </row>
    <row r="501" spans="6:7">
      <c r="F501" s="9" t="e">
        <f t="shared" si="8"/>
        <v>#VALUE!</v>
      </c>
      <c r="G501" s="11" t="e">
        <f t="array" ref="G501">MID(C501,1,MAX(IF(MID(C501,ROW($1:$50),1)="-",ROW($1:$50)))-2)</f>
        <v>#VALUE!</v>
      </c>
    </row>
    <row r="502" spans="6:7">
      <c r="F502" s="9" t="e">
        <f t="shared" si="8"/>
        <v>#VALUE!</v>
      </c>
      <c r="G502" s="11" t="e">
        <f t="array" ref="G502">MID(C502,1,MAX(IF(MID(C502,ROW($1:$50),1)="-",ROW($1:$50)))-2)</f>
        <v>#VALUE!</v>
      </c>
    </row>
    <row r="503" spans="6:7">
      <c r="F503" s="9" t="e">
        <f t="shared" si="8"/>
        <v>#VALUE!</v>
      </c>
      <c r="G503" s="11" t="e">
        <f t="array" ref="G503">MID(C503,1,MAX(IF(MID(C503,ROW($1:$50),1)="-",ROW($1:$50)))-2)</f>
        <v>#VALUE!</v>
      </c>
    </row>
    <row r="504" spans="6:7">
      <c r="F504" s="9" t="e">
        <f t="shared" si="8"/>
        <v>#VALUE!</v>
      </c>
      <c r="G504" s="11" t="e">
        <f t="array" ref="G504">MID(C504,1,MAX(IF(MID(C504,ROW($1:$50),1)="-",ROW($1:$50)))-2)</f>
        <v>#VALUE!</v>
      </c>
    </row>
    <row r="505" spans="6:7">
      <c r="F505" s="9" t="e">
        <f t="shared" si="8"/>
        <v>#VALUE!</v>
      </c>
      <c r="G505" s="11" t="e">
        <f t="array" ref="G505">MID(C505,1,MAX(IF(MID(C505,ROW($1:$50),1)="-",ROW($1:$50)))-2)</f>
        <v>#VALUE!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tulipe</cp:lastModifiedBy>
  <dcterms:created xsi:type="dcterms:W3CDTF">2020-02-05T09:53:10Z</dcterms:created>
  <dcterms:modified xsi:type="dcterms:W3CDTF">2020-02-05T12:59:12Z</dcterms:modified>
</cp:coreProperties>
</file>