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60" windowWidth="1292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K3" i="1"/>
  <c r="K4"/>
  <c r="K5"/>
  <c r="K2"/>
  <c r="J3"/>
  <c r="J4"/>
  <c r="J5"/>
  <c r="J2"/>
  <c r="I5"/>
  <c r="I3"/>
  <c r="I4"/>
  <c r="I2"/>
  <c r="F13"/>
  <c r="H3"/>
  <c r="H4"/>
  <c r="H5"/>
  <c r="H2"/>
</calcChain>
</file>

<file path=xl/sharedStrings.xml><?xml version="1.0" encoding="utf-8"?>
<sst xmlns="http://schemas.openxmlformats.org/spreadsheetml/2006/main" count="37" uniqueCount="13">
  <si>
    <t>Opérateur</t>
  </si>
  <si>
    <t>T_mobile</t>
  </si>
  <si>
    <t>Vodafone Luxembourg</t>
  </si>
  <si>
    <t>Vodafone Espagne</t>
  </si>
  <si>
    <t>Meo Portugal</t>
  </si>
  <si>
    <t>Volume complete</t>
  </si>
  <si>
    <t xml:space="preserve">Nombre d'echec </t>
  </si>
  <si>
    <t>Sous service</t>
  </si>
  <si>
    <t>Moy Nombre d'echec</t>
  </si>
  <si>
    <t>Max Volume Complet</t>
  </si>
  <si>
    <t>Max Nombre d'échec</t>
  </si>
  <si>
    <t xml:space="preserve">Moy Volume Complet </t>
  </si>
  <si>
    <t>Operateur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</si>
</sst>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ont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25"/>
  <sheetViews>
    <sheetView tabSelected="1" topLeftCell="D1" workbookViewId="0">
      <selection activeCell="H13" sqref="H13"/>
    </sheetView>
  </sheetViews>
  <sheetFormatPr baseColWidth="10" defaultRowHeight="14.5"/>
  <cols>
    <col min="1" max="1" width="21.453125" bestFit="1" customWidth="1"/>
    <col min="2" max="2" width="11.81640625" bestFit="1" customWidth="1"/>
    <col min="3" max="3" width="17" bestFit="1" customWidth="1"/>
    <col min="4" max="4" width="16.1796875" bestFit="1" customWidth="1"/>
    <col min="5" max="5" width="17" bestFit="1" customWidth="1"/>
    <col min="6" max="6" width="21.453125" bestFit="1" customWidth="1"/>
    <col min="7" max="7" width="21.453125" style="4" bestFit="1" customWidth="1"/>
    <col min="8" max="8" width="20.453125" style="4" bestFit="1" customWidth="1"/>
    <col min="9" max="9" width="20.54296875" style="4" bestFit="1" customWidth="1"/>
    <col min="10" max="10" width="21" customWidth="1"/>
    <col min="11" max="11" width="29" bestFit="1" customWidth="1"/>
    <col min="12" max="12" width="11.7265625" customWidth="1"/>
  </cols>
  <sheetData>
    <row r="1" spans="1:11">
      <c r="A1" s="1" t="s">
        <v>0</v>
      </c>
      <c r="B1" s="1" t="s">
        <v>7</v>
      </c>
      <c r="C1" s="1" t="s">
        <v>5</v>
      </c>
      <c r="D1" s="1" t="s">
        <v>6</v>
      </c>
      <c r="F1" s="1"/>
      <c r="G1" s="1" t="s">
        <v>12</v>
      </c>
      <c r="H1" s="1" t="s">
        <v>9</v>
      </c>
      <c r="I1" s="1" t="s">
        <v>10</v>
      </c>
      <c r="J1" s="1" t="s">
        <v>11</v>
      </c>
      <c r="K1" s="1" t="s">
        <v>8</v>
      </c>
    </row>
    <row r="2" spans="1:11">
      <c r="A2" t="s">
        <v>1</v>
      </c>
      <c r="C2">
        <v>100</v>
      </c>
      <c r="D2">
        <v>5</v>
      </c>
      <c r="G2" s="4" t="s">
        <v>1</v>
      </c>
      <c r="H2" s="5">
        <f>SUMPRODUCT(MAX(($A$2:$A$25=$G2)*(C$2:C$25)))</f>
        <v>299</v>
      </c>
      <c r="I2" s="5">
        <f>SUMPRODUCT(MAX(($A$2:$A$25=$G2)*(D$2:D$25)))</f>
        <v>60</v>
      </c>
      <c r="J2" s="5">
        <f>SUMPRODUCT(($A$2:$A$25=$G2)*(C$2:C$25))/SUMPRODUCT(--($A$2:$A$25=$G2)*(C$2:C$25&gt;0))</f>
        <v>195.5</v>
      </c>
      <c r="K2" s="5">
        <f>SUMPRODUCT(($A$2:$A$25=$G2)*(D$2:D$25))/SUMPRODUCT(--($A$2:$A$25=$G2)*(D$2:D$25&gt;0))</f>
        <v>32.5</v>
      </c>
    </row>
    <row r="3" spans="1:11">
      <c r="A3" t="s">
        <v>1</v>
      </c>
      <c r="C3">
        <v>145</v>
      </c>
      <c r="D3">
        <v>16</v>
      </c>
      <c r="G3" s="4" t="s">
        <v>2</v>
      </c>
      <c r="H3" s="5">
        <f t="shared" ref="H3:H5" si="0">SUMPRODUCT(MAX(($A$2:$A$25=$G3)*(C$2:C$25)))</f>
        <v>955</v>
      </c>
      <c r="I3" s="5">
        <f t="shared" ref="I3:I4" si="1">SUMPRODUCT(MAX(($A$2:$A$25=$G3)*(D$2:D$25)))</f>
        <v>256</v>
      </c>
      <c r="J3" s="5">
        <f t="shared" ref="J3:J5" si="2">SUMPRODUCT(($A$2:$A$25=$G3)*(C$2:C$25))/SUMPRODUCT(--($A$2:$A$25=$G3)*(C$2:C$25&gt;0))</f>
        <v>683.5</v>
      </c>
      <c r="K3" s="5">
        <f t="shared" ref="K3:K5" si="3">SUMPRODUCT(($A$2:$A$25=$G3)*(D$2:D$25))/SUMPRODUCT(--($A$2:$A$25=$G3)*(D$2:D$25&gt;0))</f>
        <v>141</v>
      </c>
    </row>
    <row r="4" spans="1:11">
      <c r="A4" t="s">
        <v>1</v>
      </c>
      <c r="C4">
        <v>165</v>
      </c>
      <c r="D4">
        <v>27</v>
      </c>
      <c r="G4" s="4" t="s">
        <v>3</v>
      </c>
      <c r="H4" s="5">
        <f t="shared" si="0"/>
        <v>1944</v>
      </c>
      <c r="I4" s="5">
        <f t="shared" si="1"/>
        <v>184</v>
      </c>
      <c r="J4" s="5">
        <f t="shared" si="2"/>
        <v>1553.3333333333333</v>
      </c>
      <c r="K4" s="5">
        <f t="shared" si="3"/>
        <v>148.83333333333334</v>
      </c>
    </row>
    <row r="5" spans="1:11">
      <c r="A5" t="s">
        <v>1</v>
      </c>
      <c r="C5">
        <v>175</v>
      </c>
      <c r="D5">
        <v>38</v>
      </c>
      <c r="G5" s="4" t="s">
        <v>4</v>
      </c>
      <c r="H5" s="5">
        <f t="shared" si="0"/>
        <v>105105</v>
      </c>
      <c r="I5" s="5">
        <f>SUMPRODUCT(MAX(($A$2:$A$25=$G5)*(D$2:D$25)))</f>
        <v>15000</v>
      </c>
      <c r="J5" s="5">
        <f t="shared" si="2"/>
        <v>22089.5</v>
      </c>
      <c r="K5" s="5">
        <f t="shared" si="3"/>
        <v>6252.833333333333</v>
      </c>
    </row>
    <row r="6" spans="1:11">
      <c r="A6" t="s">
        <v>1</v>
      </c>
      <c r="C6">
        <v>289</v>
      </c>
      <c r="D6">
        <v>49</v>
      </c>
      <c r="J6" s="2"/>
      <c r="K6" s="3"/>
    </row>
    <row r="7" spans="1:11">
      <c r="A7" t="s">
        <v>1</v>
      </c>
      <c r="C7">
        <v>299</v>
      </c>
      <c r="D7">
        <v>60</v>
      </c>
      <c r="G7"/>
      <c r="H7"/>
      <c r="I7"/>
    </row>
    <row r="8" spans="1:11">
      <c r="A8" t="s">
        <v>2</v>
      </c>
      <c r="C8">
        <v>325</v>
      </c>
      <c r="D8">
        <v>26</v>
      </c>
      <c r="G8"/>
      <c r="H8"/>
      <c r="I8"/>
    </row>
    <row r="9" spans="1:11">
      <c r="A9" t="s">
        <v>2</v>
      </c>
      <c r="C9">
        <v>655</v>
      </c>
      <c r="D9">
        <v>72</v>
      </c>
      <c r="G9"/>
      <c r="H9"/>
      <c r="I9"/>
    </row>
    <row r="10" spans="1:11">
      <c r="A10" t="s">
        <v>2</v>
      </c>
      <c r="C10">
        <v>745</v>
      </c>
      <c r="D10">
        <v>118</v>
      </c>
      <c r="G10"/>
      <c r="H10"/>
      <c r="I10"/>
    </row>
    <row r="11" spans="1:11">
      <c r="A11" t="s">
        <v>2</v>
      </c>
      <c r="C11">
        <v>544</v>
      </c>
      <c r="D11">
        <v>164</v>
      </c>
      <c r="G11"/>
      <c r="H11"/>
      <c r="I11">
        <v>184</v>
      </c>
    </row>
    <row r="12" spans="1:11">
      <c r="A12" t="s">
        <v>2</v>
      </c>
      <c r="C12">
        <v>877</v>
      </c>
      <c r="D12">
        <v>210</v>
      </c>
      <c r="G12"/>
      <c r="H12"/>
      <c r="I12"/>
    </row>
    <row r="13" spans="1:11">
      <c r="A13" t="s">
        <v>2</v>
      </c>
      <c r="C13">
        <v>955</v>
      </c>
      <c r="D13">
        <v>256</v>
      </c>
      <c r="F13">
        <f>D13-D9</f>
        <v>184</v>
      </c>
      <c r="G13"/>
      <c r="H13"/>
      <c r="I13"/>
    </row>
    <row r="14" spans="1:11">
      <c r="A14" t="s">
        <v>3</v>
      </c>
      <c r="C14">
        <v>1002</v>
      </c>
      <c r="D14">
        <v>112</v>
      </c>
      <c r="G14"/>
      <c r="H14"/>
      <c r="I14"/>
    </row>
    <row r="15" spans="1:11">
      <c r="A15" t="s">
        <v>3</v>
      </c>
      <c r="C15">
        <v>1254</v>
      </c>
      <c r="D15">
        <v>140</v>
      </c>
      <c r="G15"/>
      <c r="H15"/>
      <c r="I15"/>
    </row>
    <row r="16" spans="1:11">
      <c r="A16" t="s">
        <v>3</v>
      </c>
      <c r="C16">
        <v>1544</v>
      </c>
      <c r="D16">
        <v>165</v>
      </c>
      <c r="G16"/>
      <c r="H16"/>
      <c r="I16"/>
    </row>
    <row r="17" spans="1:12">
      <c r="A17" t="s">
        <v>3</v>
      </c>
      <c r="C17">
        <v>1677</v>
      </c>
      <c r="D17">
        <v>184</v>
      </c>
      <c r="L17" s="3"/>
    </row>
    <row r="18" spans="1:12">
      <c r="A18" t="s">
        <v>3</v>
      </c>
      <c r="C18">
        <v>1899</v>
      </c>
      <c r="D18">
        <v>120</v>
      </c>
      <c r="L18" s="3"/>
    </row>
    <row r="19" spans="1:12">
      <c r="A19" t="s">
        <v>3</v>
      </c>
      <c r="C19">
        <v>1944</v>
      </c>
      <c r="D19">
        <v>172</v>
      </c>
    </row>
    <row r="20" spans="1:12">
      <c r="A20" t="s">
        <v>4</v>
      </c>
      <c r="C20">
        <v>2242</v>
      </c>
      <c r="D20">
        <v>2001</v>
      </c>
    </row>
    <row r="21" spans="1:12">
      <c r="A21" t="s">
        <v>4</v>
      </c>
      <c r="C21">
        <v>3222</v>
      </c>
      <c r="D21">
        <v>3002</v>
      </c>
    </row>
    <row r="22" spans="1:12">
      <c r="A22" t="s">
        <v>4</v>
      </c>
      <c r="C22">
        <v>6522</v>
      </c>
      <c r="D22">
        <v>2562</v>
      </c>
    </row>
    <row r="23" spans="1:12">
      <c r="A23" t="s">
        <v>4</v>
      </c>
      <c r="C23">
        <v>5451</v>
      </c>
      <c r="D23">
        <v>5002</v>
      </c>
    </row>
    <row r="24" spans="1:12">
      <c r="A24" t="s">
        <v>4</v>
      </c>
      <c r="C24">
        <v>9995</v>
      </c>
      <c r="D24">
        <v>9950</v>
      </c>
    </row>
    <row r="25" spans="1:12">
      <c r="A25" t="s">
        <v>4</v>
      </c>
      <c r="C25">
        <v>105105</v>
      </c>
      <c r="D25">
        <v>15000</v>
      </c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JACQUERAY, Jeffrey</dc:creator>
  <cp:lastModifiedBy>tulipe</cp:lastModifiedBy>
  <dcterms:created xsi:type="dcterms:W3CDTF">2017-05-12T06:08:17Z</dcterms:created>
  <dcterms:modified xsi:type="dcterms:W3CDTF">2017-05-12T11:15:34Z</dcterms:modified>
</cp:coreProperties>
</file>