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definedNames>
    <definedName name="_xlnm._FilterDatabase" localSheetId="0" hidden="1">Feuil1!$F$2:$H$3</definedName>
    <definedName name="bourrain">OFFSET(Feuil1!$L$2,,,COUNTIF(Feuil1!$L:$L,"&gt;&lt;"))</definedName>
    <definedName name="hypo">OFFSET(Feuil1!$N$2,,,COUNTIF(Feuil1!$N:$N,"&gt;&lt;"))</definedName>
  </definedNames>
  <calcPr calcId="124519"/>
</workbook>
</file>

<file path=xl/calcChain.xml><?xml version="1.0" encoding="utf-8"?>
<calcChain xmlns="http://schemas.openxmlformats.org/spreadsheetml/2006/main">
  <c r="E16" i="1" a="1"/>
  <c r="E16" s="1"/>
  <c r="N2" a="1"/>
  <c r="N2" s="1"/>
  <c r="N3" s="1" a="1"/>
  <c r="N3" s="1"/>
  <c r="N11"/>
  <c r="N12"/>
  <c r="L2" a="1"/>
  <c r="L2" s="1"/>
  <c r="L3" s="1" a="1"/>
  <c r="L3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H4" l="1" a="1"/>
  <c r="H4" s="1"/>
  <c r="G4" a="1"/>
  <c r="G4" s="1"/>
  <c r="N4" a="1"/>
  <c r="N4" s="1"/>
  <c r="N5" s="1" a="1"/>
  <c r="N5" s="1"/>
  <c r="N6" s="1" a="1"/>
  <c r="N6" s="1"/>
  <c r="N7" s="1" a="1"/>
  <c r="N7" s="1"/>
  <c r="N8" s="1" a="1"/>
  <c r="N8" s="1"/>
  <c r="L4" a="1"/>
  <c r="L4" s="1"/>
  <c r="N9" l="1" a="1"/>
  <c r="N9" s="1"/>
  <c r="N10" s="1" a="1"/>
  <c r="N10" s="1"/>
  <c r="L5" a="1"/>
  <c r="L5" s="1"/>
  <c r="L6" l="1" a="1"/>
  <c r="L6" s="1"/>
  <c r="L7" l="1" a="1"/>
  <c r="L7" s="1"/>
  <c r="L8" s="1" a="1"/>
  <c r="L8" s="1"/>
  <c r="L9" l="1" a="1"/>
  <c r="L9" s="1"/>
  <c r="L10" s="1" a="1"/>
  <c r="L10" s="1"/>
  <c r="N13" l="1" a="1"/>
  <c r="N13" s="1"/>
  <c r="N14" s="1" a="1"/>
  <c r="N14" s="1"/>
  <c r="N15" s="1" a="1"/>
  <c r="N15" s="1"/>
  <c r="N16" s="1" a="1"/>
  <c r="N16" s="1"/>
  <c r="N17" s="1" a="1"/>
  <c r="N17" s="1"/>
  <c r="N18" s="1" a="1"/>
  <c r="N18" s="1"/>
  <c r="N19" s="1" a="1"/>
  <c r="N19" s="1"/>
  <c r="N20" s="1" a="1"/>
  <c r="N20" s="1"/>
  <c r="N21" s="1" a="1"/>
  <c r="N21" s="1"/>
  <c r="N22" s="1" a="1"/>
  <c r="N22" s="1"/>
  <c r="L11" a="1"/>
  <c r="L11" s="1"/>
  <c r="L12" a="1"/>
  <c r="L12" s="1"/>
  <c r="L13" s="1" a="1"/>
  <c r="L13" s="1"/>
  <c r="L14" l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</calcChain>
</file>

<file path=xl/sharedStrings.xml><?xml version="1.0" encoding="utf-8"?>
<sst xmlns="http://schemas.openxmlformats.org/spreadsheetml/2006/main" count="57" uniqueCount="33">
  <si>
    <t>Longchamp</t>
  </si>
  <si>
    <t>Chantilly</t>
  </si>
  <si>
    <t>Deauville</t>
  </si>
  <si>
    <t>Archange</t>
  </si>
  <si>
    <t>Connected</t>
  </si>
  <si>
    <t>Grey Sensation</t>
  </si>
  <si>
    <t>1'03"90</t>
  </si>
  <si>
    <t>1'04"45</t>
  </si>
  <si>
    <t>1'04"50</t>
  </si>
  <si>
    <t>1'07"32</t>
  </si>
  <si>
    <t>1'12"52</t>
  </si>
  <si>
    <t>1'12"50</t>
  </si>
  <si>
    <t>1'25"34</t>
  </si>
  <si>
    <t>1'25"51</t>
  </si>
  <si>
    <t>1'09"20</t>
  </si>
  <si>
    <t>1'01"85</t>
  </si>
  <si>
    <t>1'23"54</t>
  </si>
  <si>
    <t>1'15"90</t>
  </si>
  <si>
    <t>1'09"70</t>
  </si>
  <si>
    <t>1'35"18</t>
  </si>
  <si>
    <t>plus petit temps 1</t>
  </si>
  <si>
    <t>plus petit temps 2</t>
  </si>
  <si>
    <t>Colonne1</t>
  </si>
  <si>
    <t>'</t>
  </si>
  <si>
    <t>Colonne2</t>
  </si>
  <si>
    <t>Colonne3</t>
  </si>
  <si>
    <t>Colonne4</t>
  </si>
  <si>
    <t>Colonne5</t>
  </si>
  <si>
    <t>hypo</t>
  </si>
  <si>
    <t>bourrain</t>
  </si>
  <si>
    <t>toto</t>
  </si>
  <si>
    <t>paris</t>
  </si>
  <si>
    <t>3'06"58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</si>
</sst>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quotePrefix="1"/>
    <xf numFmtId="0" fontId="0" fillId="0" borderId="0" xfId="0" applyAlignment="1">
      <alignment vertical="top"/>
    </xf>
    <xf numFmtId="0" fontId="0" fillId="7" borderId="0" xfId="0" applyFill="1"/>
    <xf numFmtId="0" fontId="0" fillId="0" borderId="0" xfId="0" applyBorder="1"/>
  </cellXfs>
  <cellStyles count="1">
    <cellStyle name="Normal" xfId="0" builtinId="0"/>
  </cellStyles>
  <dxfs count="1">
    <dxf>
      <numFmt numFmtId="164" formatCode="h:mm:ss;@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304800</xdr:colOff>
      <xdr:row>6</xdr:row>
      <xdr:rowOff>95250</xdr:rowOff>
    </xdr:from>
    <xdr:to>
      <xdr:col>12</xdr:col>
      <xdr:colOff>476250</xdr:colOff>
      <xdr:row>9</xdr:row>
      <xdr:rowOff>19050</xdr:rowOff>
    </xdr:to>
    <xdr:sp macro="" textlink="">
      <xdr:nvSpPr>
        <xdr:cNvPr id="2" name="ZoneTexte 1"/>
        <xdr:cNvSpPr txBox="1"/>
      </xdr:nvSpPr>
      <xdr:spPr>
        <a:xfrm>
          <a:off x="8610600" y="1200150"/>
          <a:ext cx="209550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le bourrain et l'hypo</a:t>
          </a:r>
        </a:p>
        <a:p>
          <a:r>
            <a:rPr lang="fr-FR" sz="1100"/>
            <a:t>les listes sont triéées sans double</a:t>
          </a:r>
        </a:p>
      </xdr:txBody>
    </xdr:sp>
    <xdr:clientData/>
  </xdr:twoCellAnchor>
  <xdr:twoCellAnchor>
    <xdr:from>
      <xdr:col>7</xdr:col>
      <xdr:colOff>876300</xdr:colOff>
      <xdr:row>1</xdr:row>
      <xdr:rowOff>6350</xdr:rowOff>
    </xdr:from>
    <xdr:to>
      <xdr:col>10</xdr:col>
      <xdr:colOff>438150</xdr:colOff>
      <xdr:row>6</xdr:row>
      <xdr:rowOff>88900</xdr:rowOff>
    </xdr:to>
    <xdr:cxnSp macro="">
      <xdr:nvCxnSpPr>
        <xdr:cNvPr id="4" name="Connecteur droit avec flèche 3"/>
        <xdr:cNvCxnSpPr/>
      </xdr:nvCxnSpPr>
      <xdr:spPr>
        <a:xfrm rot="10800000">
          <a:off x="7353300" y="190500"/>
          <a:ext cx="2032000" cy="1003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E16" totalsRowShown="0">
  <tableColumns count="5">
    <tableColumn id="1" name="Colonne1"/>
    <tableColumn id="2" name="Colonne2"/>
    <tableColumn id="3" name="Colonne3"/>
    <tableColumn id="4" name="Colonne4"/>
    <tableColumn id="5" name="Colonne5" dataDxfId="0">
      <calculatedColumnFormula array="1">(INDEX(IF(ISNUMBER(VALUE(MID(C2,ROW($1:$7),1))),MID(C2,ROW($1:$7),1),"0"),1)&amp;INDEX(IF(ISNUMBER(VALUE(MID(C2,ROW($1:$7),1))),MID(C2,ROW($1:$7),1),"0"),2)&amp;INDEX(IF(ISNUMBER(VALUE(MID(C2,ROW($1:$7),1))),MID(C2,ROW($1:$7),1),"0"),3)&amp;INDEX(IF(ISNUMBER(VALUE(MID(C2,ROW($1:$7),1))),MID(C2,ROW($1:$7),1),"0"),4)&amp;INDEX(IF(ISNUMBER(VALUE(MID(C2,ROW($1:$7),1))),MID(C2,ROW($1:$7),1),"0"),5)&amp;INDEX(IF(ISNUMBER(VALUE(MID(C2,ROW($1:$7),1))),MID(C2,ROW($1:$7),1),"0"),6)&amp;INDEX(IF(ISNUMBER(VALUE(MID(C2,ROW($1:$7),1))),MID(C2,ROW($1:$7),1),"0"),7))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I8" sqref="I8"/>
    </sheetView>
  </sheetViews>
  <sheetFormatPr baseColWidth="10" defaultColWidth="9.1796875" defaultRowHeight="14.5"/>
  <cols>
    <col min="1" max="1" width="18" bestFit="1" customWidth="1"/>
    <col min="2" max="2" width="15.453125" bestFit="1" customWidth="1"/>
    <col min="3" max="3" width="12.1796875" bestFit="1" customWidth="1"/>
    <col min="5" max="5" width="12.54296875" customWidth="1"/>
    <col min="6" max="6" width="10.81640625" bestFit="1" customWidth="1"/>
    <col min="7" max="8" width="17" bestFit="1" customWidth="1"/>
    <col min="12" max="12" width="12.453125" customWidth="1"/>
    <col min="14" max="14" width="10.7265625" customWidth="1"/>
  </cols>
  <sheetData>
    <row r="1" spans="1:14">
      <c r="A1" t="s">
        <v>22</v>
      </c>
      <c r="B1" t="s">
        <v>24</v>
      </c>
      <c r="C1" t="s">
        <v>25</v>
      </c>
      <c r="D1" t="s">
        <v>26</v>
      </c>
      <c r="E1" t="s">
        <v>27</v>
      </c>
      <c r="G1" s="8" t="s">
        <v>3</v>
      </c>
      <c r="H1" s="8" t="s">
        <v>0</v>
      </c>
      <c r="L1" t="s">
        <v>29</v>
      </c>
      <c r="N1" t="s">
        <v>28</v>
      </c>
    </row>
    <row r="2" spans="1:14">
      <c r="A2" s="1" t="s">
        <v>3</v>
      </c>
      <c r="B2" t="s">
        <v>0</v>
      </c>
      <c r="C2" t="s">
        <v>18</v>
      </c>
      <c r="E2">
        <f t="array" ref="E2">(INDEX(IF(ISNUMBER(VALUE(MID(C2,ROW($1:$7),1))),MID(C2,ROW($1:$7),1),"0"),1)&amp;INDEX(IF(ISNUMBER(VALUE(MID(C2,ROW($1:$7),1))),MID(C2,ROW($1:$7),1),"0"),2)&amp;INDEX(IF(ISNUMBER(VALUE(MID(C2,ROW($1:$7),1))),MID(C2,ROW($1:$7),1),"0"),3)&amp;INDEX(IF(ISNUMBER(VALUE(MID(C2,ROW($1:$7),1))),MID(C2,ROW($1:$7),1),"0"),4)&amp;INDEX(IF(ISNUMBER(VALUE(MID(C2,ROW($1:$7),1))),MID(C2,ROW($1:$7),1),"0"),5)&amp;INDEX(IF(ISNUMBER(VALUE(MID(C2,ROW($1:$7),1))),MID(C2,ROW($1:$7),1),"0"),6)&amp;INDEX(IF(ISNUMBER(VALUE(MID(C2,ROW($1:$7),1))),MID(C2,ROW($1:$7),1),"0"),7))*1</f>
        <v>1009070</v>
      </c>
      <c r="L2" t="str">
        <f t="array" ref="L2">IF(ROW(A1)&gt;SUMPRODUCT(1/COUNTIF(Tableau1[Colonne1],Tableau1[Colonne1])),"",INDEX(Tableau1[Colonne1],MIN(IF(COUNTIF(L$1:L1,Tableau1[Colonne1])=0,ROW(Tableau1[Colonne1])-1))))</f>
        <v>Archange</v>
      </c>
      <c r="N2" t="str">
        <f t="array" ref="N2">IF(ROW(A1)&gt;SUMPRODUCT(1/COUNTIF(Tableau1[Colonne2],Tableau1[Colonne2])),"",INDEX(Tableau1[Colonne2],MIN(IF(COUNTIF(N$1:N1,Tableau1[Colonne2])=0,ROW(Tableau1[Colonne2])-1))))</f>
        <v>Longchamp</v>
      </c>
    </row>
    <row r="3" spans="1:14">
      <c r="A3" s="3" t="s">
        <v>4</v>
      </c>
      <c r="B3" t="s">
        <v>1</v>
      </c>
      <c r="C3" t="s">
        <v>6</v>
      </c>
      <c r="E3">
        <f t="array" ref="E3">(INDEX(IF(ISNUMBER(VALUE(MID(C3,ROW($1:$7),1))),MID(C3,ROW($1:$7),1),"0"),1)&amp;INDEX(IF(ISNUMBER(VALUE(MID(C3,ROW($1:$7),1))),MID(C3,ROW($1:$7),1),"0"),2)&amp;INDEX(IF(ISNUMBER(VALUE(MID(C3,ROW($1:$7),1))),MID(C3,ROW($1:$7),1),"0"),3)&amp;INDEX(IF(ISNUMBER(VALUE(MID(C3,ROW($1:$7),1))),MID(C3,ROW($1:$7),1),"0"),4)&amp;INDEX(IF(ISNUMBER(VALUE(MID(C3,ROW($1:$7),1))),MID(C3,ROW($1:$7),1),"0"),5)&amp;INDEX(IF(ISNUMBER(VALUE(MID(C3,ROW($1:$7),1))),MID(C3,ROW($1:$7),1),"0"),6)&amp;INDEX(IF(ISNUMBER(VALUE(MID(C3,ROW($1:$7),1))),MID(C3,ROW($1:$7),1),"0"),7))*1</f>
        <v>1003090</v>
      </c>
      <c r="G3" s="4" t="s">
        <v>20</v>
      </c>
      <c r="H3" s="5" t="s">
        <v>21</v>
      </c>
      <c r="L3" t="str">
        <f t="array" ref="L3">IF(ROW(A2)&gt;SUMPRODUCT(1/COUNTIF(Tableau1[Colonne1],Tableau1[Colonne1])),"",INDEX(Tableau1[Colonne1],MIN(IF(COUNTIF(L$1:L2,Tableau1[Colonne1])=0,ROW(Tableau1[Colonne1])-1))))</f>
        <v>Connected</v>
      </c>
      <c r="N3" t="str">
        <f t="array" ref="N3">IF(ROW(A2)&gt;SUMPRODUCT(1/COUNTIF(Tableau1[Colonne2],Tableau1[Colonne2])),"",INDEX(Tableau1[Colonne2],MIN(IF(COUNTIF(N$1:N2,Tableau1[Colonne2])=0,ROW(Tableau1[Colonne2])-1))))</f>
        <v>Chantilly</v>
      </c>
    </row>
    <row r="4" spans="1:14">
      <c r="A4" s="3" t="s">
        <v>4</v>
      </c>
      <c r="B4" t="s">
        <v>1</v>
      </c>
      <c r="C4" t="s">
        <v>7</v>
      </c>
      <c r="E4">
        <f t="array" ref="E4">(INDEX(IF(ISNUMBER(VALUE(MID(C4,ROW($1:$7),1))),MID(C4,ROW($1:$7),1),"0"),1)&amp;INDEX(IF(ISNUMBER(VALUE(MID(C4,ROW($1:$7),1))),MID(C4,ROW($1:$7),1),"0"),2)&amp;INDEX(IF(ISNUMBER(VALUE(MID(C4,ROW($1:$7),1))),MID(C4,ROW($1:$7),1),"0"),3)&amp;INDEX(IF(ISNUMBER(VALUE(MID(C4,ROW($1:$7),1))),MID(C4,ROW($1:$7),1),"0"),4)&amp;INDEX(IF(ISNUMBER(VALUE(MID(C4,ROW($1:$7),1))),MID(C4,ROW($1:$7),1),"0"),5)&amp;INDEX(IF(ISNUMBER(VALUE(MID(C4,ROW($1:$7),1))),MID(C4,ROW($1:$7),1),"0"),6)&amp;INDEX(IF(ISNUMBER(VALUE(MID(C4,ROW($1:$7),1))),MID(C4,ROW($1:$7),1),"0"),7))*1</f>
        <v>1004045</v>
      </c>
      <c r="G4" t="str">
        <f t="array" ref="G4">INDEX(Tableau1[Colonne3],MATCH(SMALL(IF((Tableau1[Colonne1]=$G$1)*(Tableau1[Colonne2]=$H$1),Tableau1[Colonne5],""),1),Tableau1[Colonne5],0))</f>
        <v>1'09"20</v>
      </c>
      <c r="H4" t="str">
        <f t="array" ref="H4">INDEX(Tableau1[Colonne3],MATCH(SMALL(IF((Tableau1[Colonne1]=$G$1)*(Tableau1[Colonne2]=$H$1),Tableau1[Colonne5],""),2),Tableau1[Colonne5],0))</f>
        <v>1'09"70</v>
      </c>
      <c r="L4" t="str">
        <f t="array" ref="L4">IF(ROW(A3)&gt;SUMPRODUCT(1/COUNTIF(Tableau1[Colonne1],Tableau1[Colonne1])),"",INDEX(Tableau1[Colonne1],MIN(IF(COUNTIF(L$1:L3,Tableau1[Colonne1])=0,ROW(Tableau1[Colonne1])-1))))</f>
        <v>Grey Sensation</v>
      </c>
      <c r="N4" t="str">
        <f t="array" ref="N4">IF(ROW(A3)&gt;SUMPRODUCT(1/COUNTIF(Tableau1[Colonne2],Tableau1[Colonne2])),"",INDEX(Tableau1[Colonne2],MIN(IF(COUNTIF(N$1:N3,Tableau1[Colonne2])=0,ROW(Tableau1[Colonne2])-1))))</f>
        <v>Deauville</v>
      </c>
    </row>
    <row r="5" spans="1:14">
      <c r="A5" s="1" t="s">
        <v>3</v>
      </c>
      <c r="B5" t="s">
        <v>2</v>
      </c>
      <c r="C5" t="s">
        <v>8</v>
      </c>
      <c r="E5">
        <f t="array" ref="E5">(INDEX(IF(ISNUMBER(VALUE(MID(C5,ROW($1:$7),1))),MID(C5,ROW($1:$7),1),"0"),1)&amp;INDEX(IF(ISNUMBER(VALUE(MID(C5,ROW($1:$7),1))),MID(C5,ROW($1:$7),1),"0"),2)&amp;INDEX(IF(ISNUMBER(VALUE(MID(C5,ROW($1:$7),1))),MID(C5,ROW($1:$7),1),"0"),3)&amp;INDEX(IF(ISNUMBER(VALUE(MID(C5,ROW($1:$7),1))),MID(C5,ROW($1:$7),1),"0"),4)&amp;INDEX(IF(ISNUMBER(VALUE(MID(C5,ROW($1:$7),1))),MID(C5,ROW($1:$7),1),"0"),5)&amp;INDEX(IF(ISNUMBER(VALUE(MID(C5,ROW($1:$7),1))),MID(C5,ROW($1:$7),1),"0"),6)&amp;INDEX(IF(ISNUMBER(VALUE(MID(C5,ROW($1:$7),1))),MID(C5,ROW($1:$7),1),"0"),7))*1</f>
        <v>1004050</v>
      </c>
      <c r="L5" t="str">
        <f t="array" ref="L5">IF(ROW(A4)&gt;SUMPRODUCT(1/COUNTIF(Tableau1[Colonne1],Tableau1[Colonne1])),"",INDEX(Tableau1[Colonne1],MIN(IF(COUNTIF(L$1:L4,Tableau1[Colonne1])=0,ROW(Tableau1[Colonne1])-1))))</f>
        <v>toto</v>
      </c>
      <c r="N5" t="str">
        <f t="array" ref="N5">IF(ROW(A4)&gt;SUMPRODUCT(1/COUNTIF(Tableau1[Colonne2],Tableau1[Colonne2])),"",INDEX(Tableau1[Colonne2],MIN(IF(COUNTIF(N$1:N4,Tableau1[Colonne2])=0,ROW(Tableau1[Colonne2])-1))))</f>
        <v>paris</v>
      </c>
    </row>
    <row r="6" spans="1:14">
      <c r="A6" s="3" t="s">
        <v>4</v>
      </c>
      <c r="B6" t="s">
        <v>0</v>
      </c>
      <c r="C6" t="s">
        <v>9</v>
      </c>
      <c r="E6">
        <f t="array" ref="E6">(INDEX(IF(ISNUMBER(VALUE(MID(C6,ROW($1:$7),1))),MID(C6,ROW($1:$7),1),"0"),1)&amp;INDEX(IF(ISNUMBER(VALUE(MID(C6,ROW($1:$7),1))),MID(C6,ROW($1:$7),1),"0"),2)&amp;INDEX(IF(ISNUMBER(VALUE(MID(C6,ROW($1:$7),1))),MID(C6,ROW($1:$7),1),"0"),3)&amp;INDEX(IF(ISNUMBER(VALUE(MID(C6,ROW($1:$7),1))),MID(C6,ROW($1:$7),1),"0"),4)&amp;INDEX(IF(ISNUMBER(VALUE(MID(C6,ROW($1:$7),1))),MID(C6,ROW($1:$7),1),"0"),5)&amp;INDEX(IF(ISNUMBER(VALUE(MID(C6,ROW($1:$7),1))),MID(C6,ROW($1:$7),1),"0"),6)&amp;INDEX(IF(ISNUMBER(VALUE(MID(C6,ROW($1:$7),1))),MID(C6,ROW($1:$7),1),"0"),7))*1</f>
        <v>1007032</v>
      </c>
      <c r="L6" t="str">
        <f t="array" ref="L6">IF(ROW(A5)&gt;SUMPRODUCT(1/COUNTIF(Tableau1[Colonne1],Tableau1[Colonne1])),"",INDEX(Tableau1[Colonne1],MIN(IF(COUNTIF(L$1:L5,Tableau1[Colonne1])=0,ROW(Tableau1[Colonne1])-1))))</f>
        <v/>
      </c>
      <c r="N6" t="str">
        <f t="array" ref="N6">IF(ROW(A5)&gt;SUMPRODUCT(1/COUNTIF(Tableau1[Colonne2],Tableau1[Colonne2])),"",INDEX(Tableau1[Colonne2],MIN(IF(COUNTIF(N$1:N5,Tableau1[Colonne2])=0,ROW(Tableau1[Colonne2])-1))))</f>
        <v/>
      </c>
    </row>
    <row r="7" spans="1:14">
      <c r="A7" s="1" t="s">
        <v>3</v>
      </c>
      <c r="B7" t="s">
        <v>0</v>
      </c>
      <c r="C7" t="s">
        <v>17</v>
      </c>
      <c r="E7">
        <f t="array" ref="E7">(INDEX(IF(ISNUMBER(VALUE(MID(C7,ROW($1:$7),1))),MID(C7,ROW($1:$7),1),"0"),1)&amp;INDEX(IF(ISNUMBER(VALUE(MID(C7,ROW($1:$7),1))),MID(C7,ROW($1:$7),1),"0"),2)&amp;INDEX(IF(ISNUMBER(VALUE(MID(C7,ROW($1:$7),1))),MID(C7,ROW($1:$7),1),"0"),3)&amp;INDEX(IF(ISNUMBER(VALUE(MID(C7,ROW($1:$7),1))),MID(C7,ROW($1:$7),1),"0"),4)&amp;INDEX(IF(ISNUMBER(VALUE(MID(C7,ROW($1:$7),1))),MID(C7,ROW($1:$7),1),"0"),5)&amp;INDEX(IF(ISNUMBER(VALUE(MID(C7,ROW($1:$7),1))),MID(C7,ROW($1:$7),1),"0"),6)&amp;INDEX(IF(ISNUMBER(VALUE(MID(C7,ROW($1:$7),1))),MID(C7,ROW($1:$7),1),"0"),7))*1</f>
        <v>1015090</v>
      </c>
      <c r="L7" t="str">
        <f t="array" ref="L7">IF(ROW(A6)&gt;SUMPRODUCT(1/COUNTIF(Tableau1[Colonne1],Tableau1[Colonne1])),"",INDEX(Tableau1[Colonne1],MIN(IF(COUNTIF(L$1:L6,Tableau1[Colonne1])=0,ROW(Tableau1[Colonne1])-1))))</f>
        <v/>
      </c>
      <c r="M7" s="7"/>
      <c r="N7" t="str">
        <f t="array" ref="N7">IF(ROW(A6)&gt;SUMPRODUCT(1/COUNTIF(Tableau1[Colonne2],Tableau1[Colonne2])),"",INDEX(Tableau1[Colonne2],MIN(IF(COUNTIF(N$1:N6,Tableau1[Colonne2])=0,ROW(Tableau1[Colonne2])-1))))</f>
        <v/>
      </c>
    </row>
    <row r="8" spans="1:14">
      <c r="A8" s="1" t="s">
        <v>3</v>
      </c>
      <c r="B8" t="s">
        <v>2</v>
      </c>
      <c r="C8" t="s">
        <v>10</v>
      </c>
      <c r="E8">
        <f t="array" ref="E8">(INDEX(IF(ISNUMBER(VALUE(MID(C8,ROW($1:$7),1))),MID(C8,ROW($1:$7),1),"0"),1)&amp;INDEX(IF(ISNUMBER(VALUE(MID(C8,ROW($1:$7),1))),MID(C8,ROW($1:$7),1),"0"),2)&amp;INDEX(IF(ISNUMBER(VALUE(MID(C8,ROW($1:$7),1))),MID(C8,ROW($1:$7),1),"0"),3)&amp;INDEX(IF(ISNUMBER(VALUE(MID(C8,ROW($1:$7),1))),MID(C8,ROW($1:$7),1),"0"),4)&amp;INDEX(IF(ISNUMBER(VALUE(MID(C8,ROW($1:$7),1))),MID(C8,ROW($1:$7),1),"0"),5)&amp;INDEX(IF(ISNUMBER(VALUE(MID(C8,ROW($1:$7),1))),MID(C8,ROW($1:$7),1),"0"),6)&amp;INDEX(IF(ISNUMBER(VALUE(MID(C8,ROW($1:$7),1))),MID(C8,ROW($1:$7),1),"0"),7))*1</f>
        <v>1012052</v>
      </c>
      <c r="L8" t="str">
        <f t="array" ref="L8">IF(ROW(A7)&gt;SUMPRODUCT(1/COUNTIF(Tableau1[Colonne1],Tableau1[Colonne1])),"",INDEX(Tableau1[Colonne1],MIN(IF(COUNTIF(L$1:L7,Tableau1[Colonne1])=0,ROW(Tableau1[Colonne1])-1))))</f>
        <v/>
      </c>
      <c r="N8" t="str">
        <f t="array" ref="N8">IF(ROW(A7)&gt;SUMPRODUCT(1/COUNTIF(Tableau1[Colonne2],Tableau1[Colonne2])),"",INDEX(Tableau1[Colonne2],MIN(IF(COUNTIF(N$1:N7,Tableau1[Colonne2])=0,ROW(Tableau1[Colonne2])-1))))</f>
        <v/>
      </c>
    </row>
    <row r="9" spans="1:14">
      <c r="A9" s="1" t="s">
        <v>3</v>
      </c>
      <c r="B9" t="s">
        <v>2</v>
      </c>
      <c r="C9" t="s">
        <v>11</v>
      </c>
      <c r="E9">
        <f t="array" ref="E9">(INDEX(IF(ISNUMBER(VALUE(MID(C9,ROW($1:$7),1))),MID(C9,ROW($1:$7),1),"0"),1)&amp;INDEX(IF(ISNUMBER(VALUE(MID(C9,ROW($1:$7),1))),MID(C9,ROW($1:$7),1),"0"),2)&amp;INDEX(IF(ISNUMBER(VALUE(MID(C9,ROW($1:$7),1))),MID(C9,ROW($1:$7),1),"0"),3)&amp;INDEX(IF(ISNUMBER(VALUE(MID(C9,ROW($1:$7),1))),MID(C9,ROW($1:$7),1),"0"),4)&amp;INDEX(IF(ISNUMBER(VALUE(MID(C9,ROW($1:$7),1))),MID(C9,ROW($1:$7),1),"0"),5)&amp;INDEX(IF(ISNUMBER(VALUE(MID(C9,ROW($1:$7),1))),MID(C9,ROW($1:$7),1),"0"),6)&amp;INDEX(IF(ISNUMBER(VALUE(MID(C9,ROW($1:$7),1))),MID(C9,ROW($1:$7),1),"0"),7))*1</f>
        <v>1012050</v>
      </c>
      <c r="L9" t="str">
        <f t="array" ref="L9">IF(ROW(A8)&gt;SUMPRODUCT(1/COUNTIF(Tableau1[Colonne1],Tableau1[Colonne1])),"",INDEX(Tableau1[Colonne1],MIN(IF(COUNTIF(L$1:L8,Tableau1[Colonne1])=0,ROW(Tableau1[Colonne1])-1))))</f>
        <v/>
      </c>
      <c r="N9" t="str">
        <f t="array" ref="N9">IF(ROW(A8)&gt;SUMPRODUCT(1/COUNTIF(Tableau1[Colonne2],Tableau1[Colonne2])),"",INDEX(Tableau1[Colonne2],MIN(IF(COUNTIF(N$1:N8,Tableau1[Colonne2])=0,ROW(Tableau1[Colonne2])-1))))</f>
        <v/>
      </c>
    </row>
    <row r="10" spans="1:14">
      <c r="A10" s="3" t="s">
        <v>4</v>
      </c>
      <c r="B10" t="s">
        <v>0</v>
      </c>
      <c r="C10" t="s">
        <v>19</v>
      </c>
      <c r="E10">
        <f t="array" ref="E10">(INDEX(IF(ISNUMBER(VALUE(MID(C10,ROW($1:$7),1))),MID(C10,ROW($1:$7),1),"0"),1)&amp;INDEX(IF(ISNUMBER(VALUE(MID(C10,ROW($1:$7),1))),MID(C10,ROW($1:$7),1),"0"),2)&amp;INDEX(IF(ISNUMBER(VALUE(MID(C10,ROW($1:$7),1))),MID(C10,ROW($1:$7),1),"0"),3)&amp;INDEX(IF(ISNUMBER(VALUE(MID(C10,ROW($1:$7),1))),MID(C10,ROW($1:$7),1),"0"),4)&amp;INDEX(IF(ISNUMBER(VALUE(MID(C10,ROW($1:$7),1))),MID(C10,ROW($1:$7),1),"0"),5)&amp;INDEX(IF(ISNUMBER(VALUE(MID(C10,ROW($1:$7),1))),MID(C10,ROW($1:$7),1),"0"),6)&amp;INDEX(IF(ISNUMBER(VALUE(MID(C10,ROW($1:$7),1))),MID(C10,ROW($1:$7),1),"0"),7))*1</f>
        <v>1035018</v>
      </c>
      <c r="L10" t="str">
        <f t="array" ref="L10">IF(ROW(A9)&gt;SUMPRODUCT(1/COUNTIF(Tableau1[Colonne1],Tableau1[Colonne1])),"",INDEX(Tableau1[Colonne1],MIN(IF(COUNTIF(L$1:L9,Tableau1[Colonne1])=0,ROW(Tableau1[Colonne1])-1))))</f>
        <v/>
      </c>
      <c r="N10" t="str">
        <f t="array" ref="N10">IF(ROW(A9)&gt;SUMPRODUCT(1/COUNTIF(Tableau1[Colonne2],Tableau1[Colonne2])),"",INDEX(Tableau1[Colonne2],MIN(IF(COUNTIF(N$1:N9,Tableau1[Colonne2])=0,ROW(Tableau1[Colonne2])-1))))</f>
        <v/>
      </c>
    </row>
    <row r="11" spans="1:14">
      <c r="A11" s="3" t="s">
        <v>4</v>
      </c>
      <c r="B11" t="s">
        <v>0</v>
      </c>
      <c r="C11" t="s">
        <v>12</v>
      </c>
      <c r="E11">
        <f t="array" ref="E11">(INDEX(IF(ISNUMBER(VALUE(MID(C11,ROW($1:$7),1))),MID(C11,ROW($1:$7),1),"0"),1)&amp;INDEX(IF(ISNUMBER(VALUE(MID(C11,ROW($1:$7),1))),MID(C11,ROW($1:$7),1),"0"),2)&amp;INDEX(IF(ISNUMBER(VALUE(MID(C11,ROW($1:$7),1))),MID(C11,ROW($1:$7),1),"0"),3)&amp;INDEX(IF(ISNUMBER(VALUE(MID(C11,ROW($1:$7),1))),MID(C11,ROW($1:$7),1),"0"),4)&amp;INDEX(IF(ISNUMBER(VALUE(MID(C11,ROW($1:$7),1))),MID(C11,ROW($1:$7),1),"0"),5)&amp;INDEX(IF(ISNUMBER(VALUE(MID(C11,ROW($1:$7),1))),MID(C11,ROW($1:$7),1),"0"),6)&amp;INDEX(IF(ISNUMBER(VALUE(MID(C11,ROW($1:$7),1))),MID(C11,ROW($1:$7),1),"0"),7))*1</f>
        <v>1025034</v>
      </c>
      <c r="L11" t="str">
        <f t="array" ref="L11">IF(ROW(A10)&gt;SUMPRODUCT(1/COUNTIF(Tableau1[Colonne1],Tableau1[Colonne1])),"",INDEX(Tableau1[Colonne1],MIN(IF(COUNTIF(L$1:L10,Tableau1[Colonne1])=0,ROW(Tableau1[Colonne1])-1))))</f>
        <v/>
      </c>
      <c r="N11" t="str">
        <f>IF(ROW(A10)&gt;SUMPRODUCT(1/COUNTIF(Tableau1[Colonne2],Tableau1[Colonne2])),"",INDEX(Tableau1[Colonne2],MIN(IF(COUNTIF(N$1:N10,Tableau1[Colonne2])=0,ROW(Tableau1[Colonne2])))))</f>
        <v/>
      </c>
    </row>
    <row r="12" spans="1:14">
      <c r="A12" s="2" t="s">
        <v>5</v>
      </c>
      <c r="B12" t="s">
        <v>0</v>
      </c>
      <c r="C12" t="s">
        <v>13</v>
      </c>
      <c r="E12">
        <f t="array" ref="E12">(INDEX(IF(ISNUMBER(VALUE(MID(C12,ROW($1:$7),1))),MID(C12,ROW($1:$7),1),"0"),1)&amp;INDEX(IF(ISNUMBER(VALUE(MID(C12,ROW($1:$7),1))),MID(C12,ROW($1:$7),1),"0"),2)&amp;INDEX(IF(ISNUMBER(VALUE(MID(C12,ROW($1:$7),1))),MID(C12,ROW($1:$7),1),"0"),3)&amp;INDEX(IF(ISNUMBER(VALUE(MID(C12,ROW($1:$7),1))),MID(C12,ROW($1:$7),1),"0"),4)&amp;INDEX(IF(ISNUMBER(VALUE(MID(C12,ROW($1:$7),1))),MID(C12,ROW($1:$7),1),"0"),5)&amp;INDEX(IF(ISNUMBER(VALUE(MID(C12,ROW($1:$7),1))),MID(C12,ROW($1:$7),1),"0"),6)&amp;INDEX(IF(ISNUMBER(VALUE(MID(C12,ROW($1:$7),1))),MID(C12,ROW($1:$7),1),"0"),7))*1</f>
        <v>1025051</v>
      </c>
      <c r="L12" t="str">
        <f t="array" ref="L12">IF(ROW(A11)&gt;SUMPRODUCT(1/COUNTIF(Tableau1[Colonne1],Tableau1[Colonne1])),"",INDEX(Tableau1[Colonne1],MIN(IF(COUNTIF(L$1:L11,Tableau1[Colonne1])=0,ROW(Tableau1[Colonne1])-1))))</f>
        <v/>
      </c>
      <c r="N12" t="str">
        <f>IF(ROW(A11)&gt;SUMPRODUCT(1/COUNTIF(Tableau1[Colonne2],Tableau1[Colonne2])),"",INDEX(Tableau1[Colonne2],MIN(IF(COUNTIF(N$1:N11,Tableau1[Colonne2])=0,ROW(Tableau1[Colonne2])))))</f>
        <v/>
      </c>
    </row>
    <row r="13" spans="1:14">
      <c r="A13" s="3" t="s">
        <v>4</v>
      </c>
      <c r="B13" t="s">
        <v>1</v>
      </c>
      <c r="C13" t="s">
        <v>15</v>
      </c>
      <c r="E13">
        <f t="array" ref="E13">(INDEX(IF(ISNUMBER(VALUE(MID(C13,ROW($1:$7),1))),MID(C13,ROW($1:$7),1),"0"),1)&amp;INDEX(IF(ISNUMBER(VALUE(MID(C13,ROW($1:$7),1))),MID(C13,ROW($1:$7),1),"0"),2)&amp;INDEX(IF(ISNUMBER(VALUE(MID(C13,ROW($1:$7),1))),MID(C13,ROW($1:$7),1),"0"),3)&amp;INDEX(IF(ISNUMBER(VALUE(MID(C13,ROW($1:$7),1))),MID(C13,ROW($1:$7),1),"0"),4)&amp;INDEX(IF(ISNUMBER(VALUE(MID(C13,ROW($1:$7),1))),MID(C13,ROW($1:$7),1),"0"),5)&amp;INDEX(IF(ISNUMBER(VALUE(MID(C13,ROW($1:$7),1))),MID(C13,ROW($1:$7),1),"0"),6)&amp;INDEX(IF(ISNUMBER(VALUE(MID(C13,ROW($1:$7),1))),MID(C13,ROW($1:$7),1),"0"),7))*1</f>
        <v>1001085</v>
      </c>
      <c r="L13" t="str">
        <f t="array" ref="L13">IF(ROW(A12)&gt;SUMPRODUCT(1/COUNTIF(Tableau1[Colonne1],Tableau1[Colonne1])),"",INDEX(Tableau1[Colonne1],MIN(IF(COUNTIF(L$1:L12,Tableau1[Colonne1])=0,ROW(Tableau1[Colonne1])-1))))</f>
        <v/>
      </c>
      <c r="N13" t="str">
        <f t="array" ref="N13">IF(ROW(A12)&gt;SUMPRODUCT(1/COUNTIF(Tableau1[Colonne2],Tableau1[Colonne2])),"",INDEX(Tableau1[Colonne2],MIN(IF(COUNTIF(N$1:N12,Tableau1[Colonne2])=0,ROW(Tableau1[Colonne2])))))</f>
        <v/>
      </c>
    </row>
    <row r="14" spans="1:14">
      <c r="A14" s="2" t="s">
        <v>5</v>
      </c>
      <c r="B14" t="s">
        <v>2</v>
      </c>
      <c r="C14" t="s">
        <v>16</v>
      </c>
      <c r="E14">
        <f t="array" ref="E14">(INDEX(IF(ISNUMBER(VALUE(MID(C14,ROW($1:$7),1))),MID(C14,ROW($1:$7),1),"0"),1)&amp;INDEX(IF(ISNUMBER(VALUE(MID(C14,ROW($1:$7),1))),MID(C14,ROW($1:$7),1),"0"),2)&amp;INDEX(IF(ISNUMBER(VALUE(MID(C14,ROW($1:$7),1))),MID(C14,ROW($1:$7),1),"0"),3)&amp;INDEX(IF(ISNUMBER(VALUE(MID(C14,ROW($1:$7),1))),MID(C14,ROW($1:$7),1),"0"),4)&amp;INDEX(IF(ISNUMBER(VALUE(MID(C14,ROW($1:$7),1))),MID(C14,ROW($1:$7),1),"0"),5)&amp;INDEX(IF(ISNUMBER(VALUE(MID(C14,ROW($1:$7),1))),MID(C14,ROW($1:$7),1),"0"),6)&amp;INDEX(IF(ISNUMBER(VALUE(MID(C14,ROW($1:$7),1))),MID(C14,ROW($1:$7),1),"0"),7))*1</f>
        <v>1023054</v>
      </c>
      <c r="L14" t="str">
        <f t="array" ref="L14">IF(ROW(A13)&gt;SUMPRODUCT(1/COUNTIF(Tableau1[Colonne1],Tableau1[Colonne1])),"",INDEX(Tableau1[Colonne1],MIN(IF(COUNTIF(L$1:L13,Tableau1[Colonne1])=0,ROW(Tableau1[Colonne1])-1))))</f>
        <v/>
      </c>
      <c r="N14" t="str">
        <f t="array" ref="N14">IF(ROW(A13)&gt;SUMPRODUCT(1/COUNTIF(Tableau1[Colonne2],Tableau1[Colonne2])),"",INDEX(Tableau1[Colonne2],MIN(IF(COUNTIF(N$1:N13,Tableau1[Colonne2])=0,ROW(Tableau1[Colonne2])))))</f>
        <v/>
      </c>
    </row>
    <row r="15" spans="1:14">
      <c r="A15" s="1" t="s">
        <v>3</v>
      </c>
      <c r="B15" t="s">
        <v>0</v>
      </c>
      <c r="C15" t="s">
        <v>14</v>
      </c>
      <c r="E15">
        <f t="array" ref="E15">(INDEX(IF(ISNUMBER(VALUE(MID(C15,ROW($1:$7),1))),MID(C15,ROW($1:$7),1),"0"),1)&amp;INDEX(IF(ISNUMBER(VALUE(MID(C15,ROW($1:$7),1))),MID(C15,ROW($1:$7),1),"0"),2)&amp;INDEX(IF(ISNUMBER(VALUE(MID(C15,ROW($1:$7),1))),MID(C15,ROW($1:$7),1),"0"),3)&amp;INDEX(IF(ISNUMBER(VALUE(MID(C15,ROW($1:$7),1))),MID(C15,ROW($1:$7),1),"0"),4)&amp;INDEX(IF(ISNUMBER(VALUE(MID(C15,ROW($1:$7),1))),MID(C15,ROW($1:$7),1),"0"),5)&amp;INDEX(IF(ISNUMBER(VALUE(MID(C15,ROW($1:$7),1))),MID(C15,ROW($1:$7),1),"0"),6)&amp;INDEX(IF(ISNUMBER(VALUE(MID(C15,ROW($1:$7),1))),MID(C15,ROW($1:$7),1),"0"),7))*1</f>
        <v>1009020</v>
      </c>
      <c r="L15" t="str">
        <f t="array" ref="L15">IF(ROW(A14)&gt;SUMPRODUCT(1/COUNTIF(Tableau1[Colonne1],Tableau1[Colonne1])),"",INDEX(Tableau1[Colonne1],MIN(IF(COUNTIF(L$1:L14,Tableau1[Colonne1])=0,ROW(Tableau1[Colonne1])-1))))</f>
        <v/>
      </c>
      <c r="N15" t="str">
        <f t="array" ref="N15">IF(ROW(A14)&gt;SUMPRODUCT(1/COUNTIF(Tableau1[Colonne2],Tableau1[Colonne2])),"",INDEX(Tableau1[Colonne2],MIN(IF(COUNTIF(N$1:N14,Tableau1[Colonne2])=0,ROW(Tableau1[Colonne2])))))</f>
        <v/>
      </c>
    </row>
    <row r="16" spans="1:14">
      <c r="A16" s="9" t="s">
        <v>30</v>
      </c>
      <c r="B16" s="9" t="s">
        <v>31</v>
      </c>
      <c r="C16" s="9" t="s">
        <v>32</v>
      </c>
      <c r="D16" s="9"/>
      <c r="E16">
        <f t="array" ref="E16">(INDEX(IF(ISNUMBER(VALUE(MID(C16,ROW($1:$7),1))),MID(C16,ROW($1:$7),1),"0"),1)&amp;INDEX(IF(ISNUMBER(VALUE(MID(C16,ROW($1:$7),1))),MID(C16,ROW($1:$7),1),"0"),2)&amp;INDEX(IF(ISNUMBER(VALUE(MID(C16,ROW($1:$7),1))),MID(C16,ROW($1:$7),1),"0"),3)&amp;INDEX(IF(ISNUMBER(VALUE(MID(C16,ROW($1:$7),1))),MID(C16,ROW($1:$7),1),"0"),4)&amp;INDEX(IF(ISNUMBER(VALUE(MID(C16,ROW($1:$7),1))),MID(C16,ROW($1:$7),1),"0"),5)&amp;INDEX(IF(ISNUMBER(VALUE(MID(C16,ROW($1:$7),1))),MID(C16,ROW($1:$7),1),"0"),6)&amp;INDEX(IF(ISNUMBER(VALUE(MID(C16,ROW($1:$7),1))),MID(C16,ROW($1:$7),1),"0"),7))*1</f>
        <v>3006058</v>
      </c>
      <c r="G16" s="6" t="s">
        <v>23</v>
      </c>
      <c r="L16" t="str">
        <f t="array" ref="L16">IF(ROW(A15)&gt;SUMPRODUCT(1/COUNTIF(Tableau1[Colonne1],Tableau1[Colonne1])),"",INDEX(Tableau1[Colonne1],MIN(IF(COUNTIF(L$1:L15,Tableau1[Colonne1])=0,ROW(Tableau1[Colonne1])-1))))</f>
        <v/>
      </c>
      <c r="N16" t="str">
        <f t="array" ref="N16">IF(ROW(A15)&gt;SUMPRODUCT(1/COUNTIF(Tableau1[Colonne2],Tableau1[Colonne2])),"",INDEX(Tableau1[Colonne2],MIN(IF(COUNTIF(N$1:N15,Tableau1[Colonne2])=0,ROW(Tableau1[Colonne2])))))</f>
        <v/>
      </c>
    </row>
    <row r="17" spans="12:14">
      <c r="L17" t="str">
        <f t="array" ref="L17">IF(ROW(A16)&gt;SUMPRODUCT(1/COUNTIF(Tableau1[Colonne1],Tableau1[Colonne1])),"",INDEX(Tableau1[Colonne1],MIN(IF(COUNTIF(L$1:L16,Tableau1[Colonne1])=0,ROW(Tableau1[Colonne1])-1))))</f>
        <v/>
      </c>
      <c r="N17" t="str">
        <f t="array" ref="N17">IF(ROW(A16)&gt;SUMPRODUCT(1/COUNTIF(Tableau1[Colonne2],Tableau1[Colonne2])),"",INDEX(Tableau1[Colonne2],MIN(IF(COUNTIF(N$1:N16,Tableau1[Colonne2])=0,ROW(Tableau1[Colonne2])))))</f>
        <v/>
      </c>
    </row>
    <row r="18" spans="12:14">
      <c r="L18" t="str">
        <f t="array" ref="L18">IF(ROW(A17)&gt;SUMPRODUCT(1/COUNTIF(Tableau1[Colonne1],Tableau1[Colonne1])),"",INDEX(Tableau1[Colonne1],MIN(IF(COUNTIF(L$1:L17,Tableau1[Colonne1])=0,ROW(Tableau1[Colonne1])-1))))</f>
        <v/>
      </c>
      <c r="N18" t="str">
        <f t="array" ref="N18">IF(ROW(A17)&gt;SUMPRODUCT(1/COUNTIF(Tableau1[Colonne2],Tableau1[Colonne2])),"",INDEX(Tableau1[Colonne2],MIN(IF(COUNTIF(N$1:N17,Tableau1[Colonne2])=0,ROW(Tableau1[Colonne2])))))</f>
        <v/>
      </c>
    </row>
    <row r="19" spans="12:14">
      <c r="L19" t="str">
        <f t="array" ref="L19">IF(ROW(A18)&gt;SUMPRODUCT(1/COUNTIF(Tableau1[Colonne1],Tableau1[Colonne1])),"",INDEX(Tableau1[Colonne1],MIN(IF(COUNTIF(L$1:L18,Tableau1[Colonne1])=0,ROW(Tableau1[Colonne1])-1))))</f>
        <v/>
      </c>
      <c r="N19" t="str">
        <f t="array" ref="N19">IF(ROW(A18)&gt;SUMPRODUCT(1/COUNTIF(Tableau1[Colonne2],Tableau1[Colonne2])),"",INDEX(Tableau1[Colonne2],MIN(IF(COUNTIF(N$1:N18,Tableau1[Colonne2])=0,ROW(Tableau1[Colonne2])))))</f>
        <v/>
      </c>
    </row>
    <row r="20" spans="12:14">
      <c r="L20" t="str">
        <f t="array" ref="L20">IF(ROW(A19)&gt;SUMPRODUCT(1/COUNTIF(Tableau1[Colonne1],Tableau1[Colonne1])),"",INDEX(Tableau1[Colonne1],MIN(IF(COUNTIF(L$1:L19,Tableau1[Colonne1])=0,ROW(Tableau1[Colonne1])-1))))</f>
        <v/>
      </c>
      <c r="N20" t="str">
        <f t="array" ref="N20">IF(ROW(A19)&gt;SUMPRODUCT(1/COUNTIF(Tableau1[Colonne2],Tableau1[Colonne2])),"",INDEX(Tableau1[Colonne2],MIN(IF(COUNTIF(N$1:N19,Tableau1[Colonne2])=0,ROW(Tableau1[Colonne2])))))</f>
        <v/>
      </c>
    </row>
    <row r="21" spans="12:14">
      <c r="L21" t="str">
        <f t="array" ref="L21">IF(ROW(A20)&gt;SUMPRODUCT(1/COUNTIF(Tableau1[Colonne1],Tableau1[Colonne1])),"",INDEX(Tableau1[Colonne1],MIN(IF(COUNTIF(L$1:L20,Tableau1[Colonne1])=0,ROW(Tableau1[Colonne1])-1))))</f>
        <v/>
      </c>
      <c r="N21" t="str">
        <f t="array" ref="N21">IF(ROW(A20)&gt;SUMPRODUCT(1/COUNTIF(Tableau1[Colonne2],Tableau1[Colonne2])),"",INDEX(Tableau1[Colonne2],MIN(IF(COUNTIF(N$1:N20,Tableau1[Colonne2])=0,ROW(Tableau1[Colonne2])))))</f>
        <v/>
      </c>
    </row>
    <row r="22" spans="12:14">
      <c r="L22" t="str">
        <f t="array" ref="L22">IF(ROW(A21)&gt;SUMPRODUCT(1/COUNTIF(Tableau1[Colonne1],Tableau1[Colonne1])),"",INDEX(Tableau1[Colonne1],MIN(IF(COUNTIF(L$1:L21,Tableau1[Colonne1])=0,ROW(Tableau1[Colonne1])-1))))</f>
        <v/>
      </c>
      <c r="N22" t="str">
        <f t="array" ref="N22">IF(ROW(A21)&gt;SUMPRODUCT(1/COUNTIF(Tableau1[Colonne2],Tableau1[Colonne2])),"",INDEX(Tableau1[Colonne2],MIN(IF(COUNTIF(N$1:N21,Tableau1[Colonne2])=0,ROW(Tableau1[Colonne2])))))</f>
        <v/>
      </c>
    </row>
  </sheetData>
  <dataValidations count="2">
    <dataValidation type="list" allowBlank="1" showInputMessage="1" showErrorMessage="1" sqref="G1">
      <formula1>bourrain</formula1>
    </dataValidation>
    <dataValidation type="list" allowBlank="1" showInputMessage="1" showErrorMessage="1" sqref="H1">
      <formula1>hypo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2015-11-14T18:27:10Z</dcterms:modified>
</cp:coreProperties>
</file>