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ltic Transports\Chauffeurs-camions\LIC\"/>
    </mc:Choice>
  </mc:AlternateContent>
  <xr:revisionPtr revIDLastSave="0" documentId="13_ncr:1_{950E1CEA-0648-4A7F-A626-EB2695E621B7}" xr6:coauthVersionLast="47" xr6:coauthVersionMax="47" xr10:uidLastSave="{00000000-0000-0000-0000-000000000000}"/>
  <bookViews>
    <workbookView xWindow="95" yWindow="95" windowWidth="18000" windowHeight="14454" xr2:uid="{682CD9C0-BB03-4D99-93C2-691F0782E346}"/>
  </bookViews>
  <sheets>
    <sheet name="LIC 07" sheetId="8" r:id="rId1"/>
    <sheet name="LIC 08" sheetId="1" r:id="rId2"/>
    <sheet name="LIC 09" sheetId="6" r:id="rId3"/>
    <sheet name="LIC 10" sheetId="7" r:id="rId4"/>
    <sheet name="Listes Livreur+vehic+Clients" sheetId="2" r:id="rId5"/>
    <sheet name="PAIE" sheetId="3" r:id="rId6"/>
  </sheets>
  <definedNames>
    <definedName name="Absences">'Listes Livreur+vehic+Clients'!$G$2:$G$151</definedName>
    <definedName name="Chauffeurs">'Listes Livreur+vehic+Clients'!$A$2:$A$24</definedName>
    <definedName name="Client">'Listes Livreur+vehic+Clients'!$E$2:$E$354</definedName>
    <definedName name="Livreur">'Listes Livreur+vehic+Clients'!$A$2:$A$404</definedName>
    <definedName name="Vehicule">'Listes Livreur+vehic+Clients'!$C$2:$C$204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99" i="8" l="1"/>
  <c r="I399" i="8"/>
  <c r="K398" i="8"/>
  <c r="I398" i="8"/>
  <c r="K397" i="8"/>
  <c r="I397" i="8"/>
  <c r="K396" i="8"/>
  <c r="I396" i="8"/>
  <c r="K395" i="8"/>
  <c r="I395" i="8"/>
  <c r="K394" i="8"/>
  <c r="I394" i="8"/>
  <c r="K393" i="8"/>
  <c r="I393" i="8"/>
  <c r="K392" i="8"/>
  <c r="I392" i="8"/>
  <c r="K391" i="8"/>
  <c r="I391" i="8"/>
  <c r="K390" i="8"/>
  <c r="I390" i="8"/>
  <c r="K389" i="8"/>
  <c r="I389" i="8"/>
  <c r="K388" i="8"/>
  <c r="I388" i="8"/>
  <c r="K387" i="8"/>
  <c r="I387" i="8"/>
  <c r="K386" i="8"/>
  <c r="I386" i="8"/>
  <c r="K385" i="8"/>
  <c r="I385" i="8"/>
  <c r="K384" i="8"/>
  <c r="I384" i="8"/>
  <c r="K383" i="8"/>
  <c r="I383" i="8"/>
  <c r="K382" i="8"/>
  <c r="I382" i="8"/>
  <c r="K381" i="8"/>
  <c r="I381" i="8"/>
  <c r="K380" i="8"/>
  <c r="I380" i="8"/>
  <c r="K379" i="8"/>
  <c r="I379" i="8"/>
  <c r="K378" i="8"/>
  <c r="I378" i="8"/>
  <c r="K377" i="8"/>
  <c r="I377" i="8"/>
  <c r="K376" i="8"/>
  <c r="I376" i="8"/>
  <c r="K375" i="8"/>
  <c r="I375" i="8"/>
  <c r="K374" i="8"/>
  <c r="I374" i="8"/>
  <c r="K373" i="8"/>
  <c r="I373" i="8"/>
  <c r="K372" i="8"/>
  <c r="I372" i="8"/>
  <c r="K371" i="8"/>
  <c r="I371" i="8"/>
  <c r="K370" i="8"/>
  <c r="I370" i="8"/>
  <c r="K369" i="8"/>
  <c r="I369" i="8"/>
  <c r="K368" i="8"/>
  <c r="I368" i="8"/>
  <c r="K367" i="8"/>
  <c r="I367" i="8"/>
  <c r="K366" i="8"/>
  <c r="I366" i="8"/>
  <c r="K365" i="8"/>
  <c r="I365" i="8"/>
  <c r="K364" i="8"/>
  <c r="I364" i="8"/>
  <c r="K363" i="8"/>
  <c r="I363" i="8"/>
  <c r="K362" i="8"/>
  <c r="I362" i="8"/>
  <c r="K361" i="8"/>
  <c r="I361" i="8"/>
  <c r="K360" i="8"/>
  <c r="I360" i="8"/>
  <c r="K359" i="8"/>
  <c r="I359" i="8"/>
  <c r="K358" i="8"/>
  <c r="I358" i="8"/>
  <c r="K357" i="8"/>
  <c r="I357" i="8"/>
  <c r="K356" i="8"/>
  <c r="I356" i="8"/>
  <c r="K355" i="8"/>
  <c r="I355" i="8"/>
  <c r="K354" i="8"/>
  <c r="I354" i="8"/>
  <c r="K353" i="8"/>
  <c r="I353" i="8"/>
  <c r="K352" i="8"/>
  <c r="I352" i="8"/>
  <c r="K351" i="8"/>
  <c r="I351" i="8"/>
  <c r="K350" i="8"/>
  <c r="I350" i="8"/>
  <c r="K349" i="8"/>
  <c r="I349" i="8"/>
  <c r="K348" i="8"/>
  <c r="I348" i="8"/>
  <c r="K347" i="8"/>
  <c r="I347" i="8"/>
  <c r="K346" i="8"/>
  <c r="I346" i="8"/>
  <c r="K345" i="8"/>
  <c r="I345" i="8"/>
  <c r="K344" i="8"/>
  <c r="I344" i="8"/>
  <c r="K343" i="8"/>
  <c r="I343" i="8"/>
  <c r="K342" i="8"/>
  <c r="I342" i="8"/>
  <c r="K341" i="8"/>
  <c r="I341" i="8"/>
  <c r="K340" i="8"/>
  <c r="I340" i="8"/>
  <c r="K339" i="8"/>
  <c r="I339" i="8"/>
  <c r="K338" i="8"/>
  <c r="I338" i="8"/>
  <c r="K337" i="8"/>
  <c r="I337" i="8"/>
  <c r="K336" i="8"/>
  <c r="I336" i="8"/>
  <c r="K335" i="8"/>
  <c r="I335" i="8"/>
  <c r="K334" i="8"/>
  <c r="I334" i="8"/>
  <c r="K333" i="8"/>
  <c r="I333" i="8"/>
  <c r="K332" i="8"/>
  <c r="I332" i="8"/>
  <c r="K331" i="8"/>
  <c r="I331" i="8"/>
  <c r="K330" i="8"/>
  <c r="I330" i="8"/>
  <c r="K329" i="8"/>
  <c r="I329" i="8"/>
  <c r="K328" i="8"/>
  <c r="I328" i="8"/>
  <c r="K327" i="8"/>
  <c r="I327" i="8"/>
  <c r="K326" i="8"/>
  <c r="I326" i="8"/>
  <c r="K325" i="8"/>
  <c r="I325" i="8"/>
  <c r="K324" i="8"/>
  <c r="I324" i="8"/>
  <c r="K323" i="8"/>
  <c r="I323" i="8"/>
  <c r="K322" i="8"/>
  <c r="I322" i="8"/>
  <c r="K321" i="8"/>
  <c r="I321" i="8"/>
  <c r="K320" i="8"/>
  <c r="I320" i="8"/>
  <c r="K319" i="8"/>
  <c r="I319" i="8"/>
  <c r="K318" i="8"/>
  <c r="I318" i="8"/>
  <c r="K317" i="8"/>
  <c r="I317" i="8"/>
  <c r="K316" i="8"/>
  <c r="I316" i="8"/>
  <c r="K315" i="8"/>
  <c r="I315" i="8"/>
  <c r="K314" i="8"/>
  <c r="I314" i="8"/>
  <c r="K313" i="8"/>
  <c r="I313" i="8"/>
  <c r="K312" i="8"/>
  <c r="I312" i="8"/>
  <c r="K311" i="8"/>
  <c r="I311" i="8"/>
  <c r="K310" i="8"/>
  <c r="I310" i="8"/>
  <c r="K309" i="8"/>
  <c r="I309" i="8"/>
  <c r="K308" i="8"/>
  <c r="I308" i="8"/>
  <c r="K307" i="8"/>
  <c r="I307" i="8"/>
  <c r="K306" i="8"/>
  <c r="I306" i="8"/>
  <c r="K305" i="8"/>
  <c r="I305" i="8"/>
  <c r="K304" i="8"/>
  <c r="I304" i="8"/>
  <c r="K303" i="8"/>
  <c r="I303" i="8"/>
  <c r="K302" i="8"/>
  <c r="I302" i="8"/>
  <c r="K301" i="8"/>
  <c r="I301" i="8"/>
  <c r="K300" i="8"/>
  <c r="I300" i="8"/>
  <c r="K299" i="8"/>
  <c r="I299" i="8"/>
  <c r="K298" i="8"/>
  <c r="I298" i="8"/>
  <c r="K297" i="8"/>
  <c r="I297" i="8"/>
  <c r="K296" i="8"/>
  <c r="I296" i="8"/>
  <c r="K295" i="8"/>
  <c r="I295" i="8"/>
  <c r="K294" i="8"/>
  <c r="I294" i="8"/>
  <c r="K293" i="8"/>
  <c r="I293" i="8"/>
  <c r="K292" i="8"/>
  <c r="I292" i="8"/>
  <c r="K291" i="8"/>
  <c r="I291" i="8"/>
  <c r="K290" i="8"/>
  <c r="I290" i="8"/>
  <c r="K289" i="8"/>
  <c r="I289" i="8"/>
  <c r="K288" i="8"/>
  <c r="I288" i="8"/>
  <c r="K287" i="8"/>
  <c r="I287" i="8"/>
  <c r="K286" i="8"/>
  <c r="I286" i="8"/>
  <c r="K285" i="8"/>
  <c r="I285" i="8"/>
  <c r="K284" i="8"/>
  <c r="I284" i="8"/>
  <c r="K283" i="8"/>
  <c r="I283" i="8"/>
  <c r="K282" i="8"/>
  <c r="I282" i="8"/>
  <c r="K281" i="8"/>
  <c r="I281" i="8"/>
  <c r="K280" i="8"/>
  <c r="I280" i="8"/>
  <c r="K279" i="8"/>
  <c r="I279" i="8"/>
  <c r="K278" i="8"/>
  <c r="I278" i="8"/>
  <c r="K277" i="8"/>
  <c r="I277" i="8"/>
  <c r="K276" i="8"/>
  <c r="I276" i="8"/>
  <c r="K275" i="8"/>
  <c r="I275" i="8"/>
  <c r="K274" i="8"/>
  <c r="I274" i="8"/>
  <c r="K273" i="8"/>
  <c r="I273" i="8"/>
  <c r="K272" i="8"/>
  <c r="I272" i="8"/>
  <c r="K271" i="8"/>
  <c r="I271" i="8"/>
  <c r="K270" i="8"/>
  <c r="I270" i="8"/>
  <c r="K269" i="8"/>
  <c r="I269" i="8"/>
  <c r="K268" i="8"/>
  <c r="I268" i="8"/>
  <c r="K267" i="8"/>
  <c r="I267" i="8"/>
  <c r="K266" i="8"/>
  <c r="I266" i="8"/>
  <c r="K265" i="8"/>
  <c r="I265" i="8"/>
  <c r="K264" i="8"/>
  <c r="I264" i="8"/>
  <c r="K263" i="8"/>
  <c r="I263" i="8"/>
  <c r="K262" i="8"/>
  <c r="I262" i="8"/>
  <c r="K261" i="8"/>
  <c r="I261" i="8"/>
  <c r="K260" i="8"/>
  <c r="I260" i="8"/>
  <c r="K259" i="8"/>
  <c r="I259" i="8"/>
  <c r="K258" i="8"/>
  <c r="I258" i="8"/>
  <c r="K257" i="8"/>
  <c r="I257" i="8"/>
  <c r="K256" i="8"/>
  <c r="I256" i="8"/>
  <c r="K255" i="8"/>
  <c r="I255" i="8"/>
  <c r="K254" i="8"/>
  <c r="I254" i="8"/>
  <c r="K253" i="8"/>
  <c r="I253" i="8"/>
  <c r="K252" i="8"/>
  <c r="I252" i="8"/>
  <c r="K251" i="8"/>
  <c r="I251" i="8"/>
  <c r="K250" i="8"/>
  <c r="I250" i="8"/>
  <c r="K249" i="8"/>
  <c r="I249" i="8"/>
  <c r="K248" i="8"/>
  <c r="I248" i="8"/>
  <c r="K247" i="8"/>
  <c r="I247" i="8"/>
  <c r="K246" i="8"/>
  <c r="I246" i="8"/>
  <c r="K245" i="8"/>
  <c r="I245" i="8"/>
  <c r="K244" i="8"/>
  <c r="I244" i="8"/>
  <c r="K243" i="8"/>
  <c r="I243" i="8"/>
  <c r="K242" i="8"/>
  <c r="I242" i="8"/>
  <c r="K241" i="8"/>
  <c r="I241" i="8"/>
  <c r="K240" i="8"/>
  <c r="I240" i="8"/>
  <c r="K239" i="8"/>
  <c r="I239" i="8"/>
  <c r="K238" i="8"/>
  <c r="I238" i="8"/>
  <c r="K237" i="8"/>
  <c r="I237" i="8"/>
  <c r="K236" i="8"/>
  <c r="I236" i="8"/>
  <c r="K235" i="8"/>
  <c r="I235" i="8"/>
  <c r="K234" i="8"/>
  <c r="I234" i="8"/>
  <c r="K233" i="8"/>
  <c r="I233" i="8"/>
  <c r="K232" i="8"/>
  <c r="I232" i="8"/>
  <c r="K231" i="8"/>
  <c r="I231" i="8"/>
  <c r="K230" i="8"/>
  <c r="I230" i="8"/>
  <c r="K229" i="8"/>
  <c r="I229" i="8"/>
  <c r="K228" i="8"/>
  <c r="I228" i="8"/>
  <c r="K227" i="8"/>
  <c r="I227" i="8"/>
  <c r="K226" i="8"/>
  <c r="I226" i="8"/>
  <c r="K225" i="8"/>
  <c r="I225" i="8"/>
  <c r="K224" i="8"/>
  <c r="I224" i="8"/>
  <c r="K223" i="8"/>
  <c r="I223" i="8"/>
  <c r="K222" i="8"/>
  <c r="I222" i="8"/>
  <c r="K221" i="8"/>
  <c r="I221" i="8"/>
  <c r="K220" i="8"/>
  <c r="I220" i="8"/>
  <c r="K219" i="8"/>
  <c r="I219" i="8"/>
  <c r="K218" i="8"/>
  <c r="I218" i="8"/>
  <c r="K217" i="8"/>
  <c r="I217" i="8"/>
  <c r="K216" i="8"/>
  <c r="I216" i="8"/>
  <c r="K215" i="8"/>
  <c r="I215" i="8"/>
  <c r="K214" i="8"/>
  <c r="I214" i="8"/>
  <c r="K213" i="8"/>
  <c r="I213" i="8"/>
  <c r="K212" i="8"/>
  <c r="I212" i="8"/>
  <c r="K211" i="8"/>
  <c r="I211" i="8"/>
  <c r="K210" i="8"/>
  <c r="I210" i="8"/>
  <c r="K209" i="8"/>
  <c r="I209" i="8"/>
  <c r="K208" i="8"/>
  <c r="I208" i="8"/>
  <c r="K207" i="8"/>
  <c r="I207" i="8"/>
  <c r="K206" i="8"/>
  <c r="I206" i="8"/>
  <c r="K205" i="8"/>
  <c r="I205" i="8"/>
  <c r="K204" i="8"/>
  <c r="I204" i="8"/>
  <c r="K203" i="8"/>
  <c r="I203" i="8"/>
  <c r="K202" i="8"/>
  <c r="I202" i="8"/>
  <c r="K201" i="8"/>
  <c r="I201" i="8"/>
  <c r="K200" i="8"/>
  <c r="I200" i="8"/>
  <c r="K199" i="8"/>
  <c r="I199" i="8"/>
  <c r="K198" i="8"/>
  <c r="I198" i="8"/>
  <c r="K197" i="8"/>
  <c r="I197" i="8"/>
  <c r="K196" i="8"/>
  <c r="I196" i="8"/>
  <c r="K195" i="8"/>
  <c r="I195" i="8"/>
  <c r="K194" i="8"/>
  <c r="I194" i="8"/>
  <c r="K193" i="8"/>
  <c r="I193" i="8"/>
  <c r="K192" i="8"/>
  <c r="I192" i="8"/>
  <c r="K191" i="8"/>
  <c r="I191" i="8"/>
  <c r="K190" i="8"/>
  <c r="I190" i="8"/>
  <c r="K189" i="8"/>
  <c r="I189" i="8"/>
  <c r="K188" i="8"/>
  <c r="I188" i="8"/>
  <c r="K187" i="8"/>
  <c r="I187" i="8"/>
  <c r="K186" i="8"/>
  <c r="I186" i="8"/>
  <c r="K185" i="8"/>
  <c r="I185" i="8"/>
  <c r="K184" i="8"/>
  <c r="I184" i="8"/>
  <c r="K183" i="8"/>
  <c r="I183" i="8"/>
  <c r="K182" i="8"/>
  <c r="I182" i="8"/>
  <c r="K181" i="8"/>
  <c r="I181" i="8"/>
  <c r="K180" i="8"/>
  <c r="I180" i="8"/>
  <c r="K179" i="8"/>
  <c r="I179" i="8"/>
  <c r="K178" i="8"/>
  <c r="I178" i="8"/>
  <c r="K177" i="8"/>
  <c r="I177" i="8"/>
  <c r="K176" i="8"/>
  <c r="I176" i="8"/>
  <c r="K175" i="8"/>
  <c r="I175" i="8"/>
  <c r="K174" i="8"/>
  <c r="I174" i="8"/>
  <c r="K173" i="8"/>
  <c r="I173" i="8"/>
  <c r="K172" i="8"/>
  <c r="I172" i="8"/>
  <c r="K171" i="8"/>
  <c r="I171" i="8"/>
  <c r="K170" i="8"/>
  <c r="I170" i="8"/>
  <c r="K169" i="8"/>
  <c r="I169" i="8"/>
  <c r="K168" i="8"/>
  <c r="I168" i="8"/>
  <c r="K167" i="8"/>
  <c r="I167" i="8"/>
  <c r="K166" i="8"/>
  <c r="I166" i="8"/>
  <c r="K165" i="8"/>
  <c r="I165" i="8"/>
  <c r="K164" i="8"/>
  <c r="I164" i="8"/>
  <c r="K163" i="8"/>
  <c r="I163" i="8"/>
  <c r="K162" i="8"/>
  <c r="I162" i="8"/>
  <c r="K161" i="8"/>
  <c r="I161" i="8"/>
  <c r="K160" i="8"/>
  <c r="I160" i="8"/>
  <c r="K159" i="8"/>
  <c r="I159" i="8"/>
  <c r="K158" i="8"/>
  <c r="I158" i="8"/>
  <c r="K157" i="8"/>
  <c r="I157" i="8"/>
  <c r="K156" i="8"/>
  <c r="I156" i="8"/>
  <c r="K155" i="8"/>
  <c r="I155" i="8"/>
  <c r="K154" i="8"/>
  <c r="I154" i="8"/>
  <c r="K153" i="8"/>
  <c r="I153" i="8"/>
  <c r="K152" i="8"/>
  <c r="I152" i="8"/>
  <c r="K151" i="8"/>
  <c r="I151" i="8"/>
  <c r="K150" i="8"/>
  <c r="I150" i="8"/>
  <c r="K149" i="8"/>
  <c r="I149" i="8"/>
  <c r="K148" i="8"/>
  <c r="I148" i="8"/>
  <c r="K147" i="8"/>
  <c r="I147" i="8"/>
  <c r="K146" i="8"/>
  <c r="I146" i="8"/>
  <c r="K145" i="8"/>
  <c r="I145" i="8"/>
  <c r="K144" i="8"/>
  <c r="I144" i="8"/>
  <c r="K143" i="8"/>
  <c r="I143" i="8"/>
  <c r="K142" i="8"/>
  <c r="I142" i="8"/>
  <c r="K141" i="8"/>
  <c r="I141" i="8"/>
  <c r="K140" i="8"/>
  <c r="I140" i="8"/>
  <c r="K139" i="8"/>
  <c r="I139" i="8"/>
  <c r="K138" i="8"/>
  <c r="I138" i="8"/>
  <c r="K137" i="8"/>
  <c r="I137" i="8"/>
  <c r="K136" i="8"/>
  <c r="I136" i="8"/>
  <c r="K135" i="8"/>
  <c r="I135" i="8"/>
  <c r="K134" i="8"/>
  <c r="I134" i="8"/>
  <c r="K133" i="8"/>
  <c r="I133" i="8"/>
  <c r="K132" i="8"/>
  <c r="I132" i="8"/>
  <c r="K131" i="8"/>
  <c r="I131" i="8"/>
  <c r="K130" i="8"/>
  <c r="I130" i="8"/>
  <c r="K129" i="8"/>
  <c r="I129" i="8"/>
  <c r="K128" i="8"/>
  <c r="I128" i="8"/>
  <c r="K127" i="8"/>
  <c r="I127" i="8"/>
  <c r="K126" i="8"/>
  <c r="I126" i="8"/>
  <c r="K125" i="8"/>
  <c r="I125" i="8"/>
  <c r="K124" i="8"/>
  <c r="I124" i="8"/>
  <c r="K123" i="8"/>
  <c r="I123" i="8"/>
  <c r="K122" i="8"/>
  <c r="I122" i="8"/>
  <c r="K121" i="8"/>
  <c r="I121" i="8"/>
  <c r="K120" i="8"/>
  <c r="I120" i="8"/>
  <c r="K119" i="8"/>
  <c r="I119" i="8"/>
  <c r="K118" i="8"/>
  <c r="I118" i="8"/>
  <c r="K117" i="8"/>
  <c r="I117" i="8"/>
  <c r="K116" i="8"/>
  <c r="I116" i="8"/>
  <c r="K115" i="8"/>
  <c r="I115" i="8"/>
  <c r="K114" i="8"/>
  <c r="I114" i="8"/>
  <c r="K113" i="8"/>
  <c r="I113" i="8"/>
  <c r="K112" i="8"/>
  <c r="I112" i="8"/>
  <c r="K111" i="8"/>
  <c r="I111" i="8"/>
  <c r="K110" i="8"/>
  <c r="I110" i="8"/>
  <c r="K109" i="8"/>
  <c r="I109" i="8"/>
  <c r="K108" i="8"/>
  <c r="I108" i="8"/>
  <c r="K107" i="8"/>
  <c r="I107" i="8"/>
  <c r="K106" i="8"/>
  <c r="I106" i="8"/>
  <c r="K105" i="8"/>
  <c r="I105" i="8"/>
  <c r="K104" i="8"/>
  <c r="I104" i="8"/>
  <c r="K103" i="8"/>
  <c r="I103" i="8"/>
  <c r="K102" i="8"/>
  <c r="I102" i="8"/>
  <c r="K101" i="8"/>
  <c r="I101" i="8"/>
  <c r="K100" i="8"/>
  <c r="I100" i="8"/>
  <c r="K99" i="8"/>
  <c r="I99" i="8"/>
  <c r="K98" i="8"/>
  <c r="I98" i="8"/>
  <c r="K97" i="8"/>
  <c r="I97" i="8"/>
  <c r="K96" i="8"/>
  <c r="I96" i="8"/>
  <c r="K95" i="8"/>
  <c r="I95" i="8"/>
  <c r="K94" i="8"/>
  <c r="I94" i="8"/>
  <c r="K93" i="8"/>
  <c r="I93" i="8"/>
  <c r="K92" i="8"/>
  <c r="I92" i="8"/>
  <c r="K91" i="8"/>
  <c r="I91" i="8"/>
  <c r="K90" i="8"/>
  <c r="I90" i="8"/>
  <c r="K89" i="8"/>
  <c r="I89" i="8"/>
  <c r="K88" i="8"/>
  <c r="I88" i="8"/>
  <c r="K87" i="8"/>
  <c r="I87" i="8"/>
  <c r="K86" i="8"/>
  <c r="I86" i="8"/>
  <c r="K85" i="8"/>
  <c r="I85" i="8"/>
  <c r="K84" i="8"/>
  <c r="I84" i="8"/>
  <c r="K83" i="8"/>
  <c r="I83" i="8"/>
  <c r="K82" i="8"/>
  <c r="I82" i="8"/>
  <c r="K81" i="8"/>
  <c r="I81" i="8"/>
  <c r="K80" i="8"/>
  <c r="I80" i="8"/>
  <c r="K79" i="8"/>
  <c r="I79" i="8"/>
  <c r="K78" i="8"/>
  <c r="I78" i="8"/>
  <c r="K77" i="8"/>
  <c r="I77" i="8"/>
  <c r="K76" i="8"/>
  <c r="I76" i="8"/>
  <c r="K75" i="8"/>
  <c r="I75" i="8"/>
  <c r="K74" i="8"/>
  <c r="I74" i="8"/>
  <c r="K73" i="8"/>
  <c r="I73" i="8"/>
  <c r="K72" i="8"/>
  <c r="I72" i="8"/>
  <c r="K71" i="8"/>
  <c r="I71" i="8"/>
  <c r="K70" i="8"/>
  <c r="I70" i="8"/>
  <c r="K69" i="8"/>
  <c r="I69" i="8"/>
  <c r="K68" i="8"/>
  <c r="I68" i="8"/>
  <c r="K67" i="8"/>
  <c r="I67" i="8"/>
  <c r="K66" i="8"/>
  <c r="I66" i="8"/>
  <c r="K65" i="8"/>
  <c r="I65" i="8"/>
  <c r="K64" i="8"/>
  <c r="I64" i="8"/>
  <c r="K63" i="8"/>
  <c r="I63" i="8"/>
  <c r="K62" i="8"/>
  <c r="I62" i="8"/>
  <c r="K61" i="8"/>
  <c r="I61" i="8"/>
  <c r="K60" i="8"/>
  <c r="I60" i="8"/>
  <c r="K59" i="8"/>
  <c r="I59" i="8"/>
  <c r="K58" i="8"/>
  <c r="I58" i="8"/>
  <c r="K57" i="8"/>
  <c r="I57" i="8"/>
  <c r="K56" i="8"/>
  <c r="I56" i="8"/>
  <c r="K55" i="8"/>
  <c r="I55" i="8"/>
  <c r="K54" i="8"/>
  <c r="I54" i="8"/>
  <c r="K53" i="8"/>
  <c r="I53" i="8"/>
  <c r="K52" i="8"/>
  <c r="I52" i="8"/>
  <c r="K51" i="8"/>
  <c r="I51" i="8"/>
  <c r="K50" i="8"/>
  <c r="I50" i="8"/>
  <c r="K49" i="8"/>
  <c r="I49" i="8"/>
  <c r="K48" i="8"/>
  <c r="I48" i="8"/>
  <c r="K47" i="8"/>
  <c r="I47" i="8"/>
  <c r="K46" i="8"/>
  <c r="I46" i="8"/>
  <c r="K45" i="8"/>
  <c r="I45" i="8"/>
  <c r="K44" i="8"/>
  <c r="I44" i="8"/>
  <c r="K43" i="8"/>
  <c r="I43" i="8"/>
  <c r="K42" i="8"/>
  <c r="I42" i="8"/>
  <c r="K41" i="8"/>
  <c r="I41" i="8"/>
  <c r="K40" i="8"/>
  <c r="I40" i="8"/>
  <c r="K39" i="8"/>
  <c r="I39" i="8"/>
  <c r="K38" i="8"/>
  <c r="I38" i="8"/>
  <c r="K37" i="8"/>
  <c r="I37" i="8"/>
  <c r="K36" i="8"/>
  <c r="I36" i="8"/>
  <c r="K35" i="8"/>
  <c r="I35" i="8"/>
  <c r="K34" i="8"/>
  <c r="I34" i="8"/>
  <c r="K33" i="8"/>
  <c r="I33" i="8"/>
  <c r="K32" i="8"/>
  <c r="I32" i="8"/>
  <c r="K31" i="8"/>
  <c r="I31" i="8"/>
  <c r="K30" i="8"/>
  <c r="I30" i="8"/>
  <c r="K29" i="8"/>
  <c r="I29" i="8"/>
  <c r="K28" i="8"/>
  <c r="I28" i="8"/>
  <c r="K27" i="8"/>
  <c r="I27" i="8"/>
  <c r="K26" i="8"/>
  <c r="I26" i="8"/>
  <c r="K25" i="8"/>
  <c r="I25" i="8"/>
  <c r="K24" i="8"/>
  <c r="I24" i="8"/>
  <c r="K23" i="8"/>
  <c r="I23" i="8"/>
  <c r="K22" i="8"/>
  <c r="I22" i="8"/>
  <c r="K21" i="8"/>
  <c r="I21" i="8"/>
  <c r="K20" i="8"/>
  <c r="I20" i="8"/>
  <c r="K19" i="8"/>
  <c r="I19" i="8"/>
  <c r="K18" i="8"/>
  <c r="I18" i="8"/>
  <c r="K17" i="8"/>
  <c r="I17" i="8"/>
  <c r="K16" i="8"/>
  <c r="I16" i="8"/>
  <c r="K15" i="8"/>
  <c r="K14" i="8"/>
  <c r="K13" i="8"/>
  <c r="K12" i="8"/>
  <c r="K11" i="8"/>
  <c r="K10" i="8"/>
  <c r="K9" i="8"/>
  <c r="K8" i="8"/>
  <c r="K7" i="8"/>
  <c r="K6" i="8"/>
  <c r="I15" i="1"/>
  <c r="I14" i="1"/>
  <c r="I13" i="1"/>
  <c r="I12" i="1"/>
  <c r="I11" i="1"/>
  <c r="I10" i="1"/>
  <c r="I9" i="1"/>
  <c r="I8" i="1"/>
  <c r="I7" i="1"/>
  <c r="I6" i="1"/>
  <c r="I399" i="7" l="1"/>
  <c r="H399" i="7"/>
  <c r="I398" i="7"/>
  <c r="H398" i="7"/>
  <c r="I397" i="7"/>
  <c r="H397" i="7"/>
  <c r="I396" i="7"/>
  <c r="H396" i="7"/>
  <c r="I395" i="7"/>
  <c r="H395" i="7"/>
  <c r="I394" i="7"/>
  <c r="H394" i="7"/>
  <c r="I393" i="7"/>
  <c r="H393" i="7"/>
  <c r="I392" i="7"/>
  <c r="H392" i="7"/>
  <c r="I391" i="7"/>
  <c r="H391" i="7"/>
  <c r="I390" i="7"/>
  <c r="H390" i="7"/>
  <c r="I389" i="7"/>
  <c r="H389" i="7"/>
  <c r="I388" i="7"/>
  <c r="H388" i="7"/>
  <c r="I387" i="7"/>
  <c r="H387" i="7"/>
  <c r="I386" i="7"/>
  <c r="H386" i="7"/>
  <c r="I385" i="7"/>
  <c r="H385" i="7"/>
  <c r="I384" i="7"/>
  <c r="H384" i="7"/>
  <c r="I383" i="7"/>
  <c r="H383" i="7"/>
  <c r="I382" i="7"/>
  <c r="H382" i="7"/>
  <c r="I381" i="7"/>
  <c r="H381" i="7"/>
  <c r="I380" i="7"/>
  <c r="H380" i="7"/>
  <c r="I379" i="7"/>
  <c r="H379" i="7"/>
  <c r="I378" i="7"/>
  <c r="H378" i="7"/>
  <c r="I377" i="7"/>
  <c r="H377" i="7"/>
  <c r="I376" i="7"/>
  <c r="H376" i="7"/>
  <c r="I375" i="7"/>
  <c r="H375" i="7"/>
  <c r="I374" i="7"/>
  <c r="H374" i="7"/>
  <c r="I373" i="7"/>
  <c r="H373" i="7"/>
  <c r="I372" i="7"/>
  <c r="H372" i="7"/>
  <c r="I371" i="7"/>
  <c r="H371" i="7"/>
  <c r="I370" i="7"/>
  <c r="H370" i="7"/>
  <c r="I369" i="7"/>
  <c r="H369" i="7"/>
  <c r="I368" i="7"/>
  <c r="H368" i="7"/>
  <c r="I367" i="7"/>
  <c r="H367" i="7"/>
  <c r="I366" i="7"/>
  <c r="H366" i="7"/>
  <c r="I365" i="7"/>
  <c r="H365" i="7"/>
  <c r="I364" i="7"/>
  <c r="H364" i="7"/>
  <c r="I363" i="7"/>
  <c r="H363" i="7"/>
  <c r="I362" i="7"/>
  <c r="H362" i="7"/>
  <c r="I361" i="7"/>
  <c r="H361" i="7"/>
  <c r="I360" i="7"/>
  <c r="H360" i="7"/>
  <c r="I359" i="7"/>
  <c r="H359" i="7"/>
  <c r="I358" i="7"/>
  <c r="H358" i="7"/>
  <c r="I357" i="7"/>
  <c r="H357" i="7"/>
  <c r="I356" i="7"/>
  <c r="H356" i="7"/>
  <c r="I355" i="7"/>
  <c r="H355" i="7"/>
  <c r="I354" i="7"/>
  <c r="H354" i="7"/>
  <c r="I353" i="7"/>
  <c r="H353" i="7"/>
  <c r="I352" i="7"/>
  <c r="H352" i="7"/>
  <c r="I351" i="7"/>
  <c r="H351" i="7"/>
  <c r="I350" i="7"/>
  <c r="H350" i="7"/>
  <c r="I349" i="7"/>
  <c r="H349" i="7"/>
  <c r="I348" i="7"/>
  <c r="H348" i="7"/>
  <c r="I347" i="7"/>
  <c r="H347" i="7"/>
  <c r="I346" i="7"/>
  <c r="H346" i="7"/>
  <c r="I345" i="7"/>
  <c r="H345" i="7"/>
  <c r="I344" i="7"/>
  <c r="H344" i="7"/>
  <c r="I343" i="7"/>
  <c r="H343" i="7"/>
  <c r="I342" i="7"/>
  <c r="H342" i="7"/>
  <c r="I341" i="7"/>
  <c r="H341" i="7"/>
  <c r="I340" i="7"/>
  <c r="H340" i="7"/>
  <c r="I339" i="7"/>
  <c r="H339" i="7"/>
  <c r="I338" i="7"/>
  <c r="H338" i="7"/>
  <c r="I337" i="7"/>
  <c r="H337" i="7"/>
  <c r="I336" i="7"/>
  <c r="H336" i="7"/>
  <c r="I335" i="7"/>
  <c r="H335" i="7"/>
  <c r="I334" i="7"/>
  <c r="H334" i="7"/>
  <c r="I333" i="7"/>
  <c r="H333" i="7"/>
  <c r="I332" i="7"/>
  <c r="H332" i="7"/>
  <c r="I331" i="7"/>
  <c r="H331" i="7"/>
  <c r="I330" i="7"/>
  <c r="H330" i="7"/>
  <c r="I329" i="7"/>
  <c r="H329" i="7"/>
  <c r="I328" i="7"/>
  <c r="H328" i="7"/>
  <c r="I327" i="7"/>
  <c r="H327" i="7"/>
  <c r="I326" i="7"/>
  <c r="H326" i="7"/>
  <c r="I325" i="7"/>
  <c r="H325" i="7"/>
  <c r="I324" i="7"/>
  <c r="H324" i="7"/>
  <c r="I323" i="7"/>
  <c r="H323" i="7"/>
  <c r="I322" i="7"/>
  <c r="H322" i="7"/>
  <c r="I321" i="7"/>
  <c r="H321" i="7"/>
  <c r="I320" i="7"/>
  <c r="H320" i="7"/>
  <c r="I319" i="7"/>
  <c r="H319" i="7"/>
  <c r="I318" i="7"/>
  <c r="H318" i="7"/>
  <c r="I317" i="7"/>
  <c r="H317" i="7"/>
  <c r="I316" i="7"/>
  <c r="H316" i="7"/>
  <c r="I315" i="7"/>
  <c r="H315" i="7"/>
  <c r="I314" i="7"/>
  <c r="H314" i="7"/>
  <c r="I313" i="7"/>
  <c r="H313" i="7"/>
  <c r="I312" i="7"/>
  <c r="H312" i="7"/>
  <c r="I311" i="7"/>
  <c r="H311" i="7"/>
  <c r="I310" i="7"/>
  <c r="H310" i="7"/>
  <c r="I309" i="7"/>
  <c r="H309" i="7"/>
  <c r="I308" i="7"/>
  <c r="H308" i="7"/>
  <c r="I307" i="7"/>
  <c r="H307" i="7"/>
  <c r="I306" i="7"/>
  <c r="H306" i="7"/>
  <c r="I305" i="7"/>
  <c r="H305" i="7"/>
  <c r="I304" i="7"/>
  <c r="H304" i="7"/>
  <c r="I303" i="7"/>
  <c r="H303" i="7"/>
  <c r="I302" i="7"/>
  <c r="H302" i="7"/>
  <c r="I301" i="7"/>
  <c r="H301" i="7"/>
  <c r="I300" i="7"/>
  <c r="H300" i="7"/>
  <c r="I299" i="7"/>
  <c r="H299" i="7"/>
  <c r="I298" i="7"/>
  <c r="H298" i="7"/>
  <c r="I297" i="7"/>
  <c r="H297" i="7"/>
  <c r="I296" i="7"/>
  <c r="H296" i="7"/>
  <c r="I295" i="7"/>
  <c r="H295" i="7"/>
  <c r="I294" i="7"/>
  <c r="H294" i="7"/>
  <c r="I293" i="7"/>
  <c r="H293" i="7"/>
  <c r="I292" i="7"/>
  <c r="H292" i="7"/>
  <c r="I291" i="7"/>
  <c r="H291" i="7"/>
  <c r="I290" i="7"/>
  <c r="H290" i="7"/>
  <c r="I289" i="7"/>
  <c r="H289" i="7"/>
  <c r="I288" i="7"/>
  <c r="H288" i="7"/>
  <c r="I287" i="7"/>
  <c r="H287" i="7"/>
  <c r="I286" i="7"/>
  <c r="H286" i="7"/>
  <c r="I285" i="7"/>
  <c r="H285" i="7"/>
  <c r="I284" i="7"/>
  <c r="H284" i="7"/>
  <c r="I283" i="7"/>
  <c r="H283" i="7"/>
  <c r="I282" i="7"/>
  <c r="H282" i="7"/>
  <c r="I281" i="7"/>
  <c r="H281" i="7"/>
  <c r="I280" i="7"/>
  <c r="H280" i="7"/>
  <c r="I279" i="7"/>
  <c r="H279" i="7"/>
  <c r="I278" i="7"/>
  <c r="H278" i="7"/>
  <c r="I277" i="7"/>
  <c r="H277" i="7"/>
  <c r="I276" i="7"/>
  <c r="H276" i="7"/>
  <c r="I275" i="7"/>
  <c r="H275" i="7"/>
  <c r="I274" i="7"/>
  <c r="H274" i="7"/>
  <c r="I273" i="7"/>
  <c r="H273" i="7"/>
  <c r="I272" i="7"/>
  <c r="H272" i="7"/>
  <c r="I271" i="7"/>
  <c r="H271" i="7"/>
  <c r="I270" i="7"/>
  <c r="H270" i="7"/>
  <c r="I269" i="7"/>
  <c r="H269" i="7"/>
  <c r="I268" i="7"/>
  <c r="H268" i="7"/>
  <c r="I267" i="7"/>
  <c r="H267" i="7"/>
  <c r="I266" i="7"/>
  <c r="H266" i="7"/>
  <c r="I265" i="7"/>
  <c r="H265" i="7"/>
  <c r="I264" i="7"/>
  <c r="H264" i="7"/>
  <c r="I263" i="7"/>
  <c r="H263" i="7"/>
  <c r="I262" i="7"/>
  <c r="H262" i="7"/>
  <c r="I261" i="7"/>
  <c r="H261" i="7"/>
  <c r="I260" i="7"/>
  <c r="H260" i="7"/>
  <c r="I259" i="7"/>
  <c r="H259" i="7"/>
  <c r="I258" i="7"/>
  <c r="H258" i="7"/>
  <c r="I257" i="7"/>
  <c r="H257" i="7"/>
  <c r="I256" i="7"/>
  <c r="H256" i="7"/>
  <c r="I255" i="7"/>
  <c r="H255" i="7"/>
  <c r="I254" i="7"/>
  <c r="H254" i="7"/>
  <c r="I253" i="7"/>
  <c r="H253" i="7"/>
  <c r="I252" i="7"/>
  <c r="H252" i="7"/>
  <c r="I251" i="7"/>
  <c r="H251" i="7"/>
  <c r="I250" i="7"/>
  <c r="H250" i="7"/>
  <c r="I249" i="7"/>
  <c r="H249" i="7"/>
  <c r="I248" i="7"/>
  <c r="H248" i="7"/>
  <c r="I247" i="7"/>
  <c r="H247" i="7"/>
  <c r="I246" i="7"/>
  <c r="H246" i="7"/>
  <c r="I245" i="7"/>
  <c r="H245" i="7"/>
  <c r="I244" i="7"/>
  <c r="H244" i="7"/>
  <c r="I243" i="7"/>
  <c r="H243" i="7"/>
  <c r="I242" i="7"/>
  <c r="H242" i="7"/>
  <c r="I241" i="7"/>
  <c r="H241" i="7"/>
  <c r="I240" i="7"/>
  <c r="H240" i="7"/>
  <c r="I239" i="7"/>
  <c r="H239" i="7"/>
  <c r="I238" i="7"/>
  <c r="H238" i="7"/>
  <c r="I237" i="7"/>
  <c r="H237" i="7"/>
  <c r="I236" i="7"/>
  <c r="H236" i="7"/>
  <c r="I235" i="7"/>
  <c r="H235" i="7"/>
  <c r="I234" i="7"/>
  <c r="H234" i="7"/>
  <c r="I233" i="7"/>
  <c r="H233" i="7"/>
  <c r="I232" i="7"/>
  <c r="H232" i="7"/>
  <c r="I231" i="7"/>
  <c r="H231" i="7"/>
  <c r="I230" i="7"/>
  <c r="H230" i="7"/>
  <c r="I229" i="7"/>
  <c r="H229" i="7"/>
  <c r="I228" i="7"/>
  <c r="H228" i="7"/>
  <c r="I227" i="7"/>
  <c r="H227" i="7"/>
  <c r="I226" i="7"/>
  <c r="H226" i="7"/>
  <c r="I225" i="7"/>
  <c r="H225" i="7"/>
  <c r="I224" i="7"/>
  <c r="H224" i="7"/>
  <c r="I223" i="7"/>
  <c r="H223" i="7"/>
  <c r="I222" i="7"/>
  <c r="H222" i="7"/>
  <c r="I221" i="7"/>
  <c r="H221" i="7"/>
  <c r="I220" i="7"/>
  <c r="H220" i="7"/>
  <c r="I219" i="7"/>
  <c r="H219" i="7"/>
  <c r="I218" i="7"/>
  <c r="H218" i="7"/>
  <c r="I217" i="7"/>
  <c r="H217" i="7"/>
  <c r="I216" i="7"/>
  <c r="H216" i="7"/>
  <c r="I215" i="7"/>
  <c r="H215" i="7"/>
  <c r="I214" i="7"/>
  <c r="H214" i="7"/>
  <c r="I213" i="7"/>
  <c r="H213" i="7"/>
  <c r="I212" i="7"/>
  <c r="H212" i="7"/>
  <c r="I211" i="7"/>
  <c r="H211" i="7"/>
  <c r="I210" i="7"/>
  <c r="H210" i="7"/>
  <c r="I209" i="7"/>
  <c r="H209" i="7"/>
  <c r="I208" i="7"/>
  <c r="H208" i="7"/>
  <c r="I207" i="7"/>
  <c r="H207" i="7"/>
  <c r="I206" i="7"/>
  <c r="H206" i="7"/>
  <c r="I205" i="7"/>
  <c r="H205" i="7"/>
  <c r="I204" i="7"/>
  <c r="H204" i="7"/>
  <c r="I203" i="7"/>
  <c r="H203" i="7"/>
  <c r="I202" i="7"/>
  <c r="H202" i="7"/>
  <c r="I201" i="7"/>
  <c r="H201" i="7"/>
  <c r="I200" i="7"/>
  <c r="H200" i="7"/>
  <c r="I199" i="7"/>
  <c r="H199" i="7"/>
  <c r="I198" i="7"/>
  <c r="H198" i="7"/>
  <c r="I197" i="7"/>
  <c r="H197" i="7"/>
  <c r="I196" i="7"/>
  <c r="H196" i="7"/>
  <c r="I195" i="7"/>
  <c r="H195" i="7"/>
  <c r="I194" i="7"/>
  <c r="H194" i="7"/>
  <c r="I193" i="7"/>
  <c r="H193" i="7"/>
  <c r="I192" i="7"/>
  <c r="H192" i="7"/>
  <c r="I191" i="7"/>
  <c r="H191" i="7"/>
  <c r="I190" i="7"/>
  <c r="H190" i="7"/>
  <c r="I189" i="7"/>
  <c r="H189" i="7"/>
  <c r="I188" i="7"/>
  <c r="H188" i="7"/>
  <c r="I187" i="7"/>
  <c r="H187" i="7"/>
  <c r="I186" i="7"/>
  <c r="H186" i="7"/>
  <c r="I185" i="7"/>
  <c r="H185" i="7"/>
  <c r="I184" i="7"/>
  <c r="H184" i="7"/>
  <c r="I183" i="7"/>
  <c r="H183" i="7"/>
  <c r="I182" i="7"/>
  <c r="H182" i="7"/>
  <c r="I181" i="7"/>
  <c r="H181" i="7"/>
  <c r="I180" i="7"/>
  <c r="H180" i="7"/>
  <c r="I179" i="7"/>
  <c r="H179" i="7"/>
  <c r="I178" i="7"/>
  <c r="H178" i="7"/>
  <c r="I177" i="7"/>
  <c r="H177" i="7"/>
  <c r="I176" i="7"/>
  <c r="H176" i="7"/>
  <c r="I175" i="7"/>
  <c r="H175" i="7"/>
  <c r="I174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H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H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H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I117" i="7"/>
  <c r="H117" i="7"/>
  <c r="I116" i="7"/>
  <c r="H116" i="7"/>
  <c r="I115" i="7"/>
  <c r="H115" i="7"/>
  <c r="I114" i="7"/>
  <c r="H114" i="7"/>
  <c r="I113" i="7"/>
  <c r="H113" i="7"/>
  <c r="I112" i="7"/>
  <c r="H112" i="7"/>
  <c r="I111" i="7"/>
  <c r="H111" i="7"/>
  <c r="I110" i="7"/>
  <c r="H110" i="7"/>
  <c r="I109" i="7"/>
  <c r="H109" i="7"/>
  <c r="I108" i="7"/>
  <c r="H108" i="7"/>
  <c r="I107" i="7"/>
  <c r="H107" i="7"/>
  <c r="I106" i="7"/>
  <c r="H106" i="7"/>
  <c r="I105" i="7"/>
  <c r="H105" i="7"/>
  <c r="I104" i="7"/>
  <c r="H104" i="7"/>
  <c r="I103" i="7"/>
  <c r="H103" i="7"/>
  <c r="I102" i="7"/>
  <c r="H102" i="7"/>
  <c r="I101" i="7"/>
  <c r="H101" i="7"/>
  <c r="I100" i="7"/>
  <c r="H100" i="7"/>
  <c r="I99" i="7"/>
  <c r="H99" i="7"/>
  <c r="I98" i="7"/>
  <c r="H98" i="7"/>
  <c r="I97" i="7"/>
  <c r="H97" i="7"/>
  <c r="I96" i="7"/>
  <c r="H96" i="7"/>
  <c r="I95" i="7"/>
  <c r="H95" i="7"/>
  <c r="I94" i="7"/>
  <c r="H94" i="7"/>
  <c r="I93" i="7"/>
  <c r="H93" i="7"/>
  <c r="I92" i="7"/>
  <c r="H92" i="7"/>
  <c r="I91" i="7"/>
  <c r="H91" i="7"/>
  <c r="I90" i="7"/>
  <c r="H90" i="7"/>
  <c r="I89" i="7"/>
  <c r="H89" i="7"/>
  <c r="I88" i="7"/>
  <c r="H88" i="7"/>
  <c r="I87" i="7"/>
  <c r="H87" i="7"/>
  <c r="I86" i="7"/>
  <c r="H86" i="7"/>
  <c r="I85" i="7"/>
  <c r="H85" i="7"/>
  <c r="I84" i="7"/>
  <c r="H84" i="7"/>
  <c r="I83" i="7"/>
  <c r="H83" i="7"/>
  <c r="I82" i="7"/>
  <c r="H82" i="7"/>
  <c r="I81" i="7"/>
  <c r="H81" i="7"/>
  <c r="I80" i="7"/>
  <c r="H80" i="7"/>
  <c r="I79" i="7"/>
  <c r="H79" i="7"/>
  <c r="I78" i="7"/>
  <c r="H78" i="7"/>
  <c r="I77" i="7"/>
  <c r="H77" i="7"/>
  <c r="I76" i="7"/>
  <c r="H76" i="7"/>
  <c r="I75" i="7"/>
  <c r="H75" i="7"/>
  <c r="I74" i="7"/>
  <c r="H74" i="7"/>
  <c r="I73" i="7"/>
  <c r="H73" i="7"/>
  <c r="I72" i="7"/>
  <c r="H72" i="7"/>
  <c r="I71" i="7"/>
  <c r="H71" i="7"/>
  <c r="I70" i="7"/>
  <c r="H70" i="7"/>
  <c r="I69" i="7"/>
  <c r="H69" i="7"/>
  <c r="I68" i="7"/>
  <c r="H68" i="7"/>
  <c r="I67" i="7"/>
  <c r="H67" i="7"/>
  <c r="I66" i="7"/>
  <c r="H66" i="7"/>
  <c r="I65" i="7"/>
  <c r="H65" i="7"/>
  <c r="I64" i="7"/>
  <c r="H64" i="7"/>
  <c r="I63" i="7"/>
  <c r="H63" i="7"/>
  <c r="I62" i="7"/>
  <c r="H62" i="7"/>
  <c r="I61" i="7"/>
  <c r="H61" i="7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H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9" i="7"/>
  <c r="H19" i="7"/>
  <c r="I18" i="7"/>
  <c r="H18" i="7"/>
  <c r="I17" i="7"/>
  <c r="H17" i="7"/>
  <c r="I16" i="7"/>
  <c r="H16" i="7"/>
  <c r="I15" i="7"/>
  <c r="H15" i="7"/>
  <c r="I14" i="7"/>
  <c r="H14" i="7"/>
  <c r="I399" i="6"/>
  <c r="H399" i="6"/>
  <c r="I398" i="6"/>
  <c r="H398" i="6"/>
  <c r="I397" i="6"/>
  <c r="H397" i="6"/>
  <c r="I396" i="6"/>
  <c r="H396" i="6"/>
  <c r="I395" i="6"/>
  <c r="H395" i="6"/>
  <c r="I394" i="6"/>
  <c r="H394" i="6"/>
  <c r="I393" i="6"/>
  <c r="H393" i="6"/>
  <c r="I392" i="6"/>
  <c r="H392" i="6"/>
  <c r="I391" i="6"/>
  <c r="H391" i="6"/>
  <c r="I390" i="6"/>
  <c r="H390" i="6"/>
  <c r="I389" i="6"/>
  <c r="H389" i="6"/>
  <c r="I388" i="6"/>
  <c r="H388" i="6"/>
  <c r="I387" i="6"/>
  <c r="H387" i="6"/>
  <c r="I386" i="6"/>
  <c r="H386" i="6"/>
  <c r="I385" i="6"/>
  <c r="H385" i="6"/>
  <c r="I384" i="6"/>
  <c r="H384" i="6"/>
  <c r="I383" i="6"/>
  <c r="H383" i="6"/>
  <c r="I382" i="6"/>
  <c r="H382" i="6"/>
  <c r="I381" i="6"/>
  <c r="H381" i="6"/>
  <c r="I380" i="6"/>
  <c r="H380" i="6"/>
  <c r="I379" i="6"/>
  <c r="H379" i="6"/>
  <c r="I378" i="6"/>
  <c r="H378" i="6"/>
  <c r="I377" i="6"/>
  <c r="H377" i="6"/>
  <c r="I376" i="6"/>
  <c r="H376" i="6"/>
  <c r="I375" i="6"/>
  <c r="H375" i="6"/>
  <c r="I374" i="6"/>
  <c r="H374" i="6"/>
  <c r="I373" i="6"/>
  <c r="H373" i="6"/>
  <c r="I372" i="6"/>
  <c r="H372" i="6"/>
  <c r="I371" i="6"/>
  <c r="H371" i="6"/>
  <c r="I370" i="6"/>
  <c r="H370" i="6"/>
  <c r="I369" i="6"/>
  <c r="H369" i="6"/>
  <c r="I368" i="6"/>
  <c r="H368" i="6"/>
  <c r="I367" i="6"/>
  <c r="H367" i="6"/>
  <c r="I366" i="6"/>
  <c r="H366" i="6"/>
  <c r="I365" i="6"/>
  <c r="H365" i="6"/>
  <c r="I364" i="6"/>
  <c r="H364" i="6"/>
  <c r="I363" i="6"/>
  <c r="H363" i="6"/>
  <c r="I362" i="6"/>
  <c r="H362" i="6"/>
  <c r="I361" i="6"/>
  <c r="H361" i="6"/>
  <c r="I360" i="6"/>
  <c r="H360" i="6"/>
  <c r="I359" i="6"/>
  <c r="H359" i="6"/>
  <c r="I358" i="6"/>
  <c r="H358" i="6"/>
  <c r="I357" i="6"/>
  <c r="H357" i="6"/>
  <c r="I356" i="6"/>
  <c r="H356" i="6"/>
  <c r="I355" i="6"/>
  <c r="H355" i="6"/>
  <c r="I354" i="6"/>
  <c r="H354" i="6"/>
  <c r="I353" i="6"/>
  <c r="H353" i="6"/>
  <c r="I352" i="6"/>
  <c r="H352" i="6"/>
  <c r="I351" i="6"/>
  <c r="H351" i="6"/>
  <c r="I350" i="6"/>
  <c r="H350" i="6"/>
  <c r="I349" i="6"/>
  <c r="H349" i="6"/>
  <c r="I348" i="6"/>
  <c r="H348" i="6"/>
  <c r="I347" i="6"/>
  <c r="H347" i="6"/>
  <c r="I346" i="6"/>
  <c r="H346" i="6"/>
  <c r="I345" i="6"/>
  <c r="H345" i="6"/>
  <c r="I344" i="6"/>
  <c r="H344" i="6"/>
  <c r="I343" i="6"/>
  <c r="H343" i="6"/>
  <c r="I342" i="6"/>
  <c r="H342" i="6"/>
  <c r="I341" i="6"/>
  <c r="H341" i="6"/>
  <c r="I340" i="6"/>
  <c r="H340" i="6"/>
  <c r="I339" i="6"/>
  <c r="H339" i="6"/>
  <c r="I338" i="6"/>
  <c r="H338" i="6"/>
  <c r="I337" i="6"/>
  <c r="H337" i="6"/>
  <c r="I336" i="6"/>
  <c r="H336" i="6"/>
  <c r="I335" i="6"/>
  <c r="H335" i="6"/>
  <c r="I334" i="6"/>
  <c r="H334" i="6"/>
  <c r="I333" i="6"/>
  <c r="H333" i="6"/>
  <c r="I332" i="6"/>
  <c r="H332" i="6"/>
  <c r="I331" i="6"/>
  <c r="H331" i="6"/>
  <c r="I330" i="6"/>
  <c r="H330" i="6"/>
  <c r="I329" i="6"/>
  <c r="H329" i="6"/>
  <c r="I328" i="6"/>
  <c r="H328" i="6"/>
  <c r="I327" i="6"/>
  <c r="H327" i="6"/>
  <c r="I326" i="6"/>
  <c r="H326" i="6"/>
  <c r="I325" i="6"/>
  <c r="H325" i="6"/>
  <c r="I324" i="6"/>
  <c r="H324" i="6"/>
  <c r="I323" i="6"/>
  <c r="H323" i="6"/>
  <c r="I322" i="6"/>
  <c r="H322" i="6"/>
  <c r="I321" i="6"/>
  <c r="H321" i="6"/>
  <c r="I320" i="6"/>
  <c r="H320" i="6"/>
  <c r="I319" i="6"/>
  <c r="H319" i="6"/>
  <c r="I318" i="6"/>
  <c r="H318" i="6"/>
  <c r="I317" i="6"/>
  <c r="H317" i="6"/>
  <c r="I316" i="6"/>
  <c r="H316" i="6"/>
  <c r="I315" i="6"/>
  <c r="H315" i="6"/>
  <c r="I314" i="6"/>
  <c r="H314" i="6"/>
  <c r="I313" i="6"/>
  <c r="H313" i="6"/>
  <c r="I312" i="6"/>
  <c r="H312" i="6"/>
  <c r="I311" i="6"/>
  <c r="H311" i="6"/>
  <c r="I310" i="6"/>
  <c r="H310" i="6"/>
  <c r="I309" i="6"/>
  <c r="H309" i="6"/>
  <c r="I308" i="6"/>
  <c r="H308" i="6"/>
  <c r="I307" i="6"/>
  <c r="H307" i="6"/>
  <c r="I306" i="6"/>
  <c r="H306" i="6"/>
  <c r="I305" i="6"/>
  <c r="H305" i="6"/>
  <c r="I304" i="6"/>
  <c r="H304" i="6"/>
  <c r="I303" i="6"/>
  <c r="H303" i="6"/>
  <c r="I302" i="6"/>
  <c r="H302" i="6"/>
  <c r="I301" i="6"/>
  <c r="H301" i="6"/>
  <c r="I300" i="6"/>
  <c r="H300" i="6"/>
  <c r="I299" i="6"/>
  <c r="H299" i="6"/>
  <c r="I298" i="6"/>
  <c r="H298" i="6"/>
  <c r="I297" i="6"/>
  <c r="H297" i="6"/>
  <c r="I296" i="6"/>
  <c r="H296" i="6"/>
  <c r="I295" i="6"/>
  <c r="H295" i="6"/>
  <c r="I294" i="6"/>
  <c r="H294" i="6"/>
  <c r="I293" i="6"/>
  <c r="H293" i="6"/>
  <c r="I292" i="6"/>
  <c r="H292" i="6"/>
  <c r="I291" i="6"/>
  <c r="H291" i="6"/>
  <c r="I290" i="6"/>
  <c r="H290" i="6"/>
  <c r="I289" i="6"/>
  <c r="H289" i="6"/>
  <c r="I288" i="6"/>
  <c r="H288" i="6"/>
  <c r="I287" i="6"/>
  <c r="H287" i="6"/>
  <c r="I286" i="6"/>
  <c r="H286" i="6"/>
  <c r="I285" i="6"/>
  <c r="H285" i="6"/>
  <c r="I284" i="6"/>
  <c r="H284" i="6"/>
  <c r="I283" i="6"/>
  <c r="H283" i="6"/>
  <c r="I282" i="6"/>
  <c r="H282" i="6"/>
  <c r="I281" i="6"/>
  <c r="H281" i="6"/>
  <c r="I280" i="6"/>
  <c r="H280" i="6"/>
  <c r="I279" i="6"/>
  <c r="H279" i="6"/>
  <c r="I278" i="6"/>
  <c r="H278" i="6"/>
  <c r="I277" i="6"/>
  <c r="H277" i="6"/>
  <c r="I276" i="6"/>
  <c r="H276" i="6"/>
  <c r="I275" i="6"/>
  <c r="H275" i="6"/>
  <c r="I274" i="6"/>
  <c r="H274" i="6"/>
  <c r="I273" i="6"/>
  <c r="H273" i="6"/>
  <c r="I272" i="6"/>
  <c r="H272" i="6"/>
  <c r="I271" i="6"/>
  <c r="H271" i="6"/>
  <c r="I270" i="6"/>
  <c r="H270" i="6"/>
  <c r="I269" i="6"/>
  <c r="H269" i="6"/>
  <c r="I268" i="6"/>
  <c r="H268" i="6"/>
  <c r="I267" i="6"/>
  <c r="H267" i="6"/>
  <c r="I266" i="6"/>
  <c r="H266" i="6"/>
  <c r="I265" i="6"/>
  <c r="H265" i="6"/>
  <c r="I264" i="6"/>
  <c r="H264" i="6"/>
  <c r="I263" i="6"/>
  <c r="H263" i="6"/>
  <c r="I262" i="6"/>
  <c r="H262" i="6"/>
  <c r="I261" i="6"/>
  <c r="H261" i="6"/>
  <c r="I260" i="6"/>
  <c r="H260" i="6"/>
  <c r="I259" i="6"/>
  <c r="H259" i="6"/>
  <c r="I258" i="6"/>
  <c r="H258" i="6"/>
  <c r="I257" i="6"/>
  <c r="H257" i="6"/>
  <c r="I256" i="6"/>
  <c r="H256" i="6"/>
  <c r="I255" i="6"/>
  <c r="H255" i="6"/>
  <c r="I254" i="6"/>
  <c r="H254" i="6"/>
  <c r="I253" i="6"/>
  <c r="H253" i="6"/>
  <c r="I252" i="6"/>
  <c r="H252" i="6"/>
  <c r="I251" i="6"/>
  <c r="H251" i="6"/>
  <c r="I250" i="6"/>
  <c r="H250" i="6"/>
  <c r="I249" i="6"/>
  <c r="H249" i="6"/>
  <c r="I248" i="6"/>
  <c r="H248" i="6"/>
  <c r="I247" i="6"/>
  <c r="H247" i="6"/>
  <c r="I246" i="6"/>
  <c r="H246" i="6"/>
  <c r="I245" i="6"/>
  <c r="H245" i="6"/>
  <c r="I244" i="6"/>
  <c r="H244" i="6"/>
  <c r="I243" i="6"/>
  <c r="H243" i="6"/>
  <c r="I242" i="6"/>
  <c r="H242" i="6"/>
  <c r="I241" i="6"/>
  <c r="H241" i="6"/>
  <c r="I240" i="6"/>
  <c r="H240" i="6"/>
  <c r="I239" i="6"/>
  <c r="H239" i="6"/>
  <c r="I238" i="6"/>
  <c r="H238" i="6"/>
  <c r="I237" i="6"/>
  <c r="H237" i="6"/>
  <c r="I236" i="6"/>
  <c r="H236" i="6"/>
  <c r="I235" i="6"/>
  <c r="H235" i="6"/>
  <c r="I234" i="6"/>
  <c r="H234" i="6"/>
  <c r="I233" i="6"/>
  <c r="H233" i="6"/>
  <c r="I232" i="6"/>
  <c r="H232" i="6"/>
  <c r="I231" i="6"/>
  <c r="H231" i="6"/>
  <c r="I230" i="6"/>
  <c r="H230" i="6"/>
  <c r="I229" i="6"/>
  <c r="H229" i="6"/>
  <c r="I228" i="6"/>
  <c r="H228" i="6"/>
  <c r="I227" i="6"/>
  <c r="H227" i="6"/>
  <c r="I226" i="6"/>
  <c r="H226" i="6"/>
  <c r="I225" i="6"/>
  <c r="H225" i="6"/>
  <c r="I224" i="6"/>
  <c r="H224" i="6"/>
  <c r="I223" i="6"/>
  <c r="H223" i="6"/>
  <c r="I222" i="6"/>
  <c r="H222" i="6"/>
  <c r="I221" i="6"/>
  <c r="H221" i="6"/>
  <c r="I220" i="6"/>
  <c r="H220" i="6"/>
  <c r="I219" i="6"/>
  <c r="H219" i="6"/>
  <c r="I218" i="6"/>
  <c r="H218" i="6"/>
  <c r="I217" i="6"/>
  <c r="H217" i="6"/>
  <c r="I216" i="6"/>
  <c r="H216" i="6"/>
  <c r="I215" i="6"/>
  <c r="H215" i="6"/>
  <c r="I214" i="6"/>
  <c r="H214" i="6"/>
  <c r="I213" i="6"/>
  <c r="H213" i="6"/>
  <c r="I212" i="6"/>
  <c r="H212" i="6"/>
  <c r="I211" i="6"/>
  <c r="H211" i="6"/>
  <c r="I210" i="6"/>
  <c r="H210" i="6"/>
  <c r="I209" i="6"/>
  <c r="H209" i="6"/>
  <c r="I208" i="6"/>
  <c r="H208" i="6"/>
  <c r="I207" i="6"/>
  <c r="H207" i="6"/>
  <c r="I206" i="6"/>
  <c r="H206" i="6"/>
  <c r="I205" i="6"/>
  <c r="H205" i="6"/>
  <c r="I204" i="6"/>
  <c r="H204" i="6"/>
  <c r="I203" i="6"/>
  <c r="H203" i="6"/>
  <c r="I202" i="6"/>
  <c r="H202" i="6"/>
  <c r="I201" i="6"/>
  <c r="H201" i="6"/>
  <c r="I200" i="6"/>
  <c r="H200" i="6"/>
  <c r="I199" i="6"/>
  <c r="H199" i="6"/>
  <c r="I198" i="6"/>
  <c r="H198" i="6"/>
  <c r="I197" i="6"/>
  <c r="H197" i="6"/>
  <c r="I196" i="6"/>
  <c r="H196" i="6"/>
  <c r="I195" i="6"/>
  <c r="H195" i="6"/>
  <c r="I194" i="6"/>
  <c r="H194" i="6"/>
  <c r="I193" i="6"/>
  <c r="H193" i="6"/>
  <c r="I192" i="6"/>
  <c r="H192" i="6"/>
  <c r="I191" i="6"/>
  <c r="H191" i="6"/>
  <c r="I190" i="6"/>
  <c r="H190" i="6"/>
  <c r="I189" i="6"/>
  <c r="H189" i="6"/>
  <c r="I188" i="6"/>
  <c r="H188" i="6"/>
  <c r="I187" i="6"/>
  <c r="H187" i="6"/>
  <c r="I186" i="6"/>
  <c r="H186" i="6"/>
  <c r="I185" i="6"/>
  <c r="H185" i="6"/>
  <c r="I184" i="6"/>
  <c r="H184" i="6"/>
  <c r="I183" i="6"/>
  <c r="H183" i="6"/>
  <c r="I182" i="6"/>
  <c r="H182" i="6"/>
  <c r="I181" i="6"/>
  <c r="H181" i="6"/>
  <c r="I180" i="6"/>
  <c r="H180" i="6"/>
  <c r="I179" i="6"/>
  <c r="H179" i="6"/>
  <c r="I178" i="6"/>
  <c r="H178" i="6"/>
  <c r="I177" i="6"/>
  <c r="H177" i="6"/>
  <c r="I176" i="6"/>
  <c r="H176" i="6"/>
  <c r="I175" i="6"/>
  <c r="H175" i="6"/>
  <c r="I174" i="6"/>
  <c r="H174" i="6"/>
  <c r="I173" i="6"/>
  <c r="H173" i="6"/>
  <c r="I172" i="6"/>
  <c r="H172" i="6"/>
  <c r="I171" i="6"/>
  <c r="H171" i="6"/>
  <c r="I170" i="6"/>
  <c r="H170" i="6"/>
  <c r="I169" i="6"/>
  <c r="H169" i="6"/>
  <c r="I168" i="6"/>
  <c r="H168" i="6"/>
  <c r="I167" i="6"/>
  <c r="H167" i="6"/>
  <c r="I166" i="6"/>
  <c r="H166" i="6"/>
  <c r="I165" i="6"/>
  <c r="H165" i="6"/>
  <c r="I164" i="6"/>
  <c r="H164" i="6"/>
  <c r="I163" i="6"/>
  <c r="H163" i="6"/>
  <c r="I162" i="6"/>
  <c r="H162" i="6"/>
  <c r="I161" i="6"/>
  <c r="H161" i="6"/>
  <c r="I160" i="6"/>
  <c r="H160" i="6"/>
  <c r="I159" i="6"/>
  <c r="H159" i="6"/>
  <c r="I158" i="6"/>
  <c r="H158" i="6"/>
  <c r="I157" i="6"/>
  <c r="H157" i="6"/>
  <c r="I156" i="6"/>
  <c r="H156" i="6"/>
  <c r="I155" i="6"/>
  <c r="H155" i="6"/>
  <c r="I154" i="6"/>
  <c r="H154" i="6"/>
  <c r="I153" i="6"/>
  <c r="H153" i="6"/>
  <c r="I152" i="6"/>
  <c r="H152" i="6"/>
  <c r="I151" i="6"/>
  <c r="H151" i="6"/>
  <c r="I150" i="6"/>
  <c r="H150" i="6"/>
  <c r="I149" i="6"/>
  <c r="H149" i="6"/>
  <c r="I148" i="6"/>
  <c r="H148" i="6"/>
  <c r="I147" i="6"/>
  <c r="H147" i="6"/>
  <c r="I146" i="6"/>
  <c r="H146" i="6"/>
  <c r="I145" i="6"/>
  <c r="H145" i="6"/>
  <c r="I144" i="6"/>
  <c r="H144" i="6"/>
  <c r="I143" i="6"/>
  <c r="H143" i="6"/>
  <c r="I142" i="6"/>
  <c r="H142" i="6"/>
  <c r="I141" i="6"/>
  <c r="H141" i="6"/>
  <c r="I140" i="6"/>
  <c r="H140" i="6"/>
  <c r="I139" i="6"/>
  <c r="H139" i="6"/>
  <c r="I138" i="6"/>
  <c r="H138" i="6"/>
  <c r="I137" i="6"/>
  <c r="H137" i="6"/>
  <c r="I136" i="6"/>
  <c r="H136" i="6"/>
  <c r="I135" i="6"/>
  <c r="H135" i="6"/>
  <c r="I134" i="6"/>
  <c r="H134" i="6"/>
  <c r="I133" i="6"/>
  <c r="H133" i="6"/>
  <c r="I132" i="6"/>
  <c r="H132" i="6"/>
  <c r="I131" i="6"/>
  <c r="H131" i="6"/>
  <c r="I130" i="6"/>
  <c r="H130" i="6"/>
  <c r="I129" i="6"/>
  <c r="H129" i="6"/>
  <c r="I128" i="6"/>
  <c r="H128" i="6"/>
  <c r="I127" i="6"/>
  <c r="H127" i="6"/>
  <c r="I126" i="6"/>
  <c r="H126" i="6"/>
  <c r="I125" i="6"/>
  <c r="H125" i="6"/>
  <c r="I124" i="6"/>
  <c r="H124" i="6"/>
  <c r="I123" i="6"/>
  <c r="H123" i="6"/>
  <c r="I122" i="6"/>
  <c r="H122" i="6"/>
  <c r="I121" i="6"/>
  <c r="H121" i="6"/>
  <c r="I120" i="6"/>
  <c r="H120" i="6"/>
  <c r="I119" i="6"/>
  <c r="H119" i="6"/>
  <c r="I118" i="6"/>
  <c r="H118" i="6"/>
  <c r="I117" i="6"/>
  <c r="H117" i="6"/>
  <c r="I116" i="6"/>
  <c r="H116" i="6"/>
  <c r="I115" i="6"/>
  <c r="H115" i="6"/>
  <c r="I114" i="6"/>
  <c r="H114" i="6"/>
  <c r="I113" i="6"/>
  <c r="H113" i="6"/>
  <c r="I112" i="6"/>
  <c r="H112" i="6"/>
  <c r="I111" i="6"/>
  <c r="H111" i="6"/>
  <c r="I110" i="6"/>
  <c r="H110" i="6"/>
  <c r="I109" i="6"/>
  <c r="H109" i="6"/>
  <c r="I108" i="6"/>
  <c r="H108" i="6"/>
  <c r="I107" i="6"/>
  <c r="H107" i="6"/>
  <c r="I106" i="6"/>
  <c r="H106" i="6"/>
  <c r="I105" i="6"/>
  <c r="H105" i="6"/>
  <c r="I104" i="6"/>
  <c r="H104" i="6"/>
  <c r="I103" i="6"/>
  <c r="H103" i="6"/>
  <c r="I102" i="6"/>
  <c r="H102" i="6"/>
  <c r="I101" i="6"/>
  <c r="H101" i="6"/>
  <c r="I100" i="6"/>
  <c r="H100" i="6"/>
  <c r="I99" i="6"/>
  <c r="H99" i="6"/>
  <c r="I98" i="6"/>
  <c r="H98" i="6"/>
  <c r="I97" i="6"/>
  <c r="H97" i="6"/>
  <c r="I96" i="6"/>
  <c r="H96" i="6"/>
  <c r="I95" i="6"/>
  <c r="H95" i="6"/>
  <c r="I94" i="6"/>
  <c r="H94" i="6"/>
  <c r="I93" i="6"/>
  <c r="H93" i="6"/>
  <c r="I92" i="6"/>
  <c r="H92" i="6"/>
  <c r="I91" i="6"/>
  <c r="H91" i="6"/>
  <c r="I90" i="6"/>
  <c r="H90" i="6"/>
  <c r="I89" i="6"/>
  <c r="H89" i="6"/>
  <c r="I88" i="6"/>
  <c r="H88" i="6"/>
  <c r="I87" i="6"/>
  <c r="H87" i="6"/>
  <c r="I86" i="6"/>
  <c r="H86" i="6"/>
  <c r="I85" i="6"/>
  <c r="H85" i="6"/>
  <c r="I84" i="6"/>
  <c r="H84" i="6"/>
  <c r="I83" i="6"/>
  <c r="H83" i="6"/>
  <c r="I82" i="6"/>
  <c r="H82" i="6"/>
  <c r="I81" i="6"/>
  <c r="H81" i="6"/>
  <c r="I80" i="6"/>
  <c r="H80" i="6"/>
  <c r="I79" i="6"/>
  <c r="H79" i="6"/>
  <c r="I78" i="6"/>
  <c r="H78" i="6"/>
  <c r="I77" i="6"/>
  <c r="H77" i="6"/>
  <c r="I76" i="6"/>
  <c r="H76" i="6"/>
  <c r="I75" i="6"/>
  <c r="H75" i="6"/>
  <c r="I74" i="6"/>
  <c r="H74" i="6"/>
  <c r="I73" i="6"/>
  <c r="H73" i="6"/>
  <c r="I72" i="6"/>
  <c r="H72" i="6"/>
  <c r="I71" i="6"/>
  <c r="H71" i="6"/>
  <c r="I70" i="6"/>
  <c r="H70" i="6"/>
  <c r="I69" i="6"/>
  <c r="H69" i="6"/>
  <c r="I68" i="6"/>
  <c r="H68" i="6"/>
  <c r="I67" i="6"/>
  <c r="H67" i="6"/>
  <c r="I66" i="6"/>
  <c r="H66" i="6"/>
  <c r="I65" i="6"/>
  <c r="H65" i="6"/>
  <c r="I64" i="6"/>
  <c r="H64" i="6"/>
  <c r="I63" i="6"/>
  <c r="H63" i="6"/>
  <c r="I62" i="6"/>
  <c r="H62" i="6"/>
  <c r="I61" i="6"/>
  <c r="H61" i="6"/>
  <c r="I60" i="6"/>
  <c r="H60" i="6"/>
  <c r="I59" i="6"/>
  <c r="H59" i="6"/>
  <c r="I58" i="6"/>
  <c r="H58" i="6"/>
  <c r="I57" i="6"/>
  <c r="H57" i="6"/>
  <c r="I56" i="6"/>
  <c r="H56" i="6"/>
  <c r="I55" i="6"/>
  <c r="H55" i="6"/>
  <c r="I54" i="6"/>
  <c r="H54" i="6"/>
  <c r="I53" i="6"/>
  <c r="H53" i="6"/>
  <c r="I52" i="6"/>
  <c r="H52" i="6"/>
  <c r="I51" i="6"/>
  <c r="H51" i="6"/>
  <c r="I50" i="6"/>
  <c r="H50" i="6"/>
  <c r="I49" i="6"/>
  <c r="H49" i="6"/>
  <c r="I48" i="6"/>
  <c r="H48" i="6"/>
  <c r="I47" i="6"/>
  <c r="H47" i="6"/>
  <c r="I46" i="6"/>
  <c r="H46" i="6"/>
  <c r="I45" i="6"/>
  <c r="H45" i="6"/>
  <c r="I44" i="6"/>
  <c r="H44" i="6"/>
  <c r="I43" i="6"/>
  <c r="H43" i="6"/>
  <c r="I42" i="6"/>
  <c r="H42" i="6"/>
  <c r="I41" i="6"/>
  <c r="H41" i="6"/>
  <c r="I40" i="6"/>
  <c r="H40" i="6"/>
  <c r="I39" i="6"/>
  <c r="H39" i="6"/>
  <c r="I38" i="6"/>
  <c r="H38" i="6"/>
  <c r="I37" i="6"/>
  <c r="H37" i="6"/>
  <c r="I36" i="6"/>
  <c r="H36" i="6"/>
  <c r="I35" i="6"/>
  <c r="H35" i="6"/>
  <c r="I34" i="6"/>
  <c r="H34" i="6"/>
  <c r="I33" i="6"/>
  <c r="H33" i="6"/>
  <c r="I32" i="6"/>
  <c r="H32" i="6"/>
  <c r="I31" i="6"/>
  <c r="H31" i="6"/>
  <c r="I30" i="6"/>
  <c r="H30" i="6"/>
  <c r="I29" i="6"/>
  <c r="H29" i="6"/>
  <c r="I28" i="6"/>
  <c r="H28" i="6"/>
  <c r="I27" i="6"/>
  <c r="H27" i="6"/>
  <c r="I26" i="6"/>
  <c r="H26" i="6"/>
  <c r="I25" i="6"/>
  <c r="H25" i="6"/>
  <c r="I24" i="6"/>
  <c r="H24" i="6"/>
  <c r="I23" i="6"/>
  <c r="H23" i="6"/>
  <c r="I22" i="6"/>
  <c r="H22" i="6"/>
  <c r="I21" i="6"/>
  <c r="H21" i="6"/>
  <c r="I20" i="6"/>
  <c r="H20" i="6"/>
  <c r="I19" i="6"/>
  <c r="H19" i="6"/>
  <c r="I18" i="6"/>
  <c r="H18" i="6"/>
  <c r="I17" i="6"/>
  <c r="H17" i="6"/>
  <c r="I16" i="6"/>
  <c r="H16" i="6"/>
  <c r="I15" i="6"/>
  <c r="H15" i="6"/>
  <c r="I14" i="6"/>
  <c r="H14" i="6"/>
  <c r="AJ52" i="3"/>
  <c r="AJ56" i="3" s="1"/>
  <c r="AG52" i="3"/>
  <c r="AG56" i="3" s="1"/>
  <c r="AD52" i="3"/>
  <c r="AD56" i="3" s="1"/>
  <c r="AA52" i="3"/>
  <c r="AA56" i="3" s="1"/>
  <c r="X52" i="3"/>
  <c r="X56" i="3" s="1"/>
  <c r="U52" i="3"/>
  <c r="U56" i="3" s="1"/>
  <c r="R52" i="3"/>
  <c r="R56" i="3" s="1"/>
  <c r="O52" i="3"/>
  <c r="O56" i="3" s="1"/>
  <c r="L52" i="3"/>
  <c r="L56" i="3" s="1"/>
  <c r="I52" i="3"/>
  <c r="I56" i="3" s="1"/>
  <c r="F52" i="3"/>
  <c r="F56" i="3" s="1"/>
  <c r="C52" i="3"/>
  <c r="C56" i="3" s="1"/>
  <c r="AJ51" i="3"/>
  <c r="AJ55" i="3" s="1"/>
  <c r="AJ59" i="3" s="1"/>
  <c r="AJ61" i="3" s="1"/>
  <c r="AG51" i="3"/>
  <c r="AG55" i="3" s="1"/>
  <c r="AG59" i="3" s="1"/>
  <c r="AG61" i="3" s="1"/>
  <c r="AD51" i="3"/>
  <c r="AD55" i="3" s="1"/>
  <c r="AD59" i="3" s="1"/>
  <c r="AD61" i="3" s="1"/>
  <c r="AA51" i="3"/>
  <c r="AA55" i="3" s="1"/>
  <c r="AA59" i="3" s="1"/>
  <c r="AA61" i="3" s="1"/>
  <c r="X51" i="3"/>
  <c r="X55" i="3" s="1"/>
  <c r="X59" i="3" s="1"/>
  <c r="X61" i="3" s="1"/>
  <c r="U51" i="3"/>
  <c r="U55" i="3" s="1"/>
  <c r="U59" i="3" s="1"/>
  <c r="U61" i="3" s="1"/>
  <c r="R51" i="3"/>
  <c r="R55" i="3" s="1"/>
  <c r="R59" i="3" s="1"/>
  <c r="R61" i="3" s="1"/>
  <c r="O51" i="3"/>
  <c r="O55" i="3" s="1"/>
  <c r="O59" i="3" s="1"/>
  <c r="O61" i="3" s="1"/>
  <c r="L51" i="3"/>
  <c r="L55" i="3" s="1"/>
  <c r="L59" i="3" s="1"/>
  <c r="L61" i="3" s="1"/>
  <c r="I51" i="3"/>
  <c r="I55" i="3" s="1"/>
  <c r="I59" i="3" s="1"/>
  <c r="I61" i="3" s="1"/>
  <c r="F51" i="3"/>
  <c r="F55" i="3" s="1"/>
  <c r="F59" i="3" s="1"/>
  <c r="F61" i="3" s="1"/>
  <c r="C51" i="3"/>
  <c r="C55" i="3" s="1"/>
  <c r="C59" i="3" s="1"/>
  <c r="C61" i="3" s="1"/>
  <c r="AJ39" i="3"/>
  <c r="AG39" i="3"/>
  <c r="AD39" i="3"/>
  <c r="AA39" i="3"/>
  <c r="C39" i="3"/>
  <c r="U32" i="3"/>
  <c r="L32" i="3"/>
  <c r="L39" i="3" s="1"/>
  <c r="C31" i="3"/>
  <c r="O30" i="3"/>
  <c r="O39" i="3" s="1"/>
  <c r="X29" i="3"/>
  <c r="X39" i="3" s="1"/>
  <c r="I28" i="3"/>
  <c r="I39" i="3" s="1"/>
  <c r="F28" i="3"/>
  <c r="R27" i="3"/>
  <c r="R39" i="3" s="1"/>
  <c r="U25" i="3"/>
  <c r="L25" i="3"/>
  <c r="C24" i="3"/>
  <c r="O23" i="3"/>
  <c r="X22" i="3"/>
  <c r="I21" i="3"/>
  <c r="F21" i="3"/>
  <c r="R20" i="3"/>
  <c r="U18" i="3"/>
  <c r="U39" i="3" s="1"/>
  <c r="L18" i="3"/>
  <c r="C17" i="3"/>
  <c r="O16" i="3"/>
  <c r="X15" i="3"/>
  <c r="I14" i="3"/>
  <c r="F14" i="3"/>
  <c r="F39" i="3" s="1"/>
  <c r="R13" i="3"/>
  <c r="U11" i="3"/>
  <c r="L11" i="3"/>
  <c r="C10" i="3"/>
  <c r="O9" i="3"/>
  <c r="X8" i="3"/>
  <c r="I7" i="3"/>
  <c r="F7" i="3"/>
  <c r="R6" i="3"/>
  <c r="U4" i="3"/>
  <c r="AP21" i="3" l="1"/>
  <c r="I399" i="1" l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365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</calcChain>
</file>

<file path=xl/sharedStrings.xml><?xml version="1.0" encoding="utf-8"?>
<sst xmlns="http://schemas.openxmlformats.org/spreadsheetml/2006/main" count="986" uniqueCount="176">
  <si>
    <t>LIC - Livret Individuel de Contrôle</t>
  </si>
  <si>
    <t>Km fin</t>
  </si>
  <si>
    <t>km début</t>
  </si>
  <si>
    <t>Client</t>
  </si>
  <si>
    <t>CHERUEL Ronan</t>
  </si>
  <si>
    <t>LAZZARIS Joshua</t>
  </si>
  <si>
    <t>ZOUDE Steeve</t>
  </si>
  <si>
    <t>DAVY Adrien</t>
  </si>
  <si>
    <t>THEBAULT Julien</t>
  </si>
  <si>
    <t>COULIBALY Nicolas</t>
  </si>
  <si>
    <t>FAIZE Houmadi</t>
  </si>
  <si>
    <t>BAPTISTA Joshua</t>
  </si>
  <si>
    <t>BOUCHES Carl</t>
  </si>
  <si>
    <t>OUZANNOU Badre</t>
  </si>
  <si>
    <t>GUELIACHVILI David</t>
  </si>
  <si>
    <t>ROLLAND Tristan</t>
  </si>
  <si>
    <t>GUELIACHVILI Merad</t>
  </si>
  <si>
    <t>TANDASHVILI Mickeili</t>
  </si>
  <si>
    <t>MANOKAKA Kelly</t>
  </si>
  <si>
    <t>USUPOVI Aleko</t>
  </si>
  <si>
    <t>GOGOUA Albert</t>
  </si>
  <si>
    <t>AKHMETASHVILI Sandro</t>
  </si>
  <si>
    <t>KARAGOZ Alan</t>
  </si>
  <si>
    <t>EC402VW</t>
  </si>
  <si>
    <t>EJ505RG</t>
  </si>
  <si>
    <t>FB241PL</t>
  </si>
  <si>
    <t>FE436TD</t>
  </si>
  <si>
    <t>FH676XD</t>
  </si>
  <si>
    <t>FH708XD</t>
  </si>
  <si>
    <t>FJ766AY</t>
  </si>
  <si>
    <t>FM335BT</t>
  </si>
  <si>
    <t>FM450CB</t>
  </si>
  <si>
    <t>FM915PX (GAZ)</t>
  </si>
  <si>
    <t>FS054MG (GAZ)</t>
  </si>
  <si>
    <t>FT468EC</t>
  </si>
  <si>
    <t>FV202MA</t>
  </si>
  <si>
    <t>GA826NV (VAN)</t>
  </si>
  <si>
    <t>GL499TX</t>
  </si>
  <si>
    <t>GL483TX</t>
  </si>
  <si>
    <t>GM198XY</t>
  </si>
  <si>
    <t>AER Recyclage</t>
  </si>
  <si>
    <t>DRJL</t>
  </si>
  <si>
    <t>EVOL "URBY"</t>
  </si>
  <si>
    <t>Face Atlantique</t>
  </si>
  <si>
    <t>Global Leisure Solutions</t>
  </si>
  <si>
    <t>Groupe FHD</t>
  </si>
  <si>
    <t>KLAXOON</t>
  </si>
  <si>
    <t>LEROY MERLIN Betton</t>
  </si>
  <si>
    <t>LEROY MERLIN Chantepie</t>
  </si>
  <si>
    <t>LEROY MERLIN Dinard</t>
  </si>
  <si>
    <t>Mairie de Crevin</t>
  </si>
  <si>
    <t>Mondial Relay</t>
  </si>
  <si>
    <t>MIXCOM</t>
  </si>
  <si>
    <t>Profil Grand Large</t>
  </si>
  <si>
    <t>Relais Colis</t>
  </si>
  <si>
    <t>Sopra Steria</t>
  </si>
  <si>
    <t>STUDIO LER</t>
  </si>
  <si>
    <t>UP HOLSTERY</t>
  </si>
  <si>
    <t>WARNING NRJ</t>
  </si>
  <si>
    <t>XPO Logistic</t>
  </si>
  <si>
    <t>Divers EXPRESS</t>
  </si>
  <si>
    <t>Parcours</t>
  </si>
  <si>
    <t>NOM LIVREUR</t>
  </si>
  <si>
    <t>Véhicule</t>
  </si>
  <si>
    <t>Heures travaillées</t>
  </si>
  <si>
    <t>Total journée</t>
  </si>
  <si>
    <t>Heures</t>
  </si>
  <si>
    <t>N° SEM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</si>
  <si>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</si>
  <si>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</si>
  <si>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</si>
  <si>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</si>
  <si>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</si>
  <si>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</si>
  <si>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</si>
  <si>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</si>
  <si>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</si>
  <si>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</si>
  <si>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</si>
  <si>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</si>
  <si>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</si>
  <si>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</si>
  <si>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</si>
  <si>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</si>
  <si>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</si>
  <si>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GESTION DES HEURES DE TRAVAIL DES COLLABORATEURS EN CDI - ANNEE 2023</t>
  </si>
  <si>
    <t>Carl Bouches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</si>
  <si>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</si>
  <si>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</si>
  <si>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</si>
  <si>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</si>
  <si>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</si>
  <si>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</si>
  <si>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</si>
  <si>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</si>
  <si>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</si>
  <si>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</si>
  <si>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</si>
  <si>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</si>
  <si>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</t>
  </si>
  <si>
    <t>M</t>
  </si>
  <si>
    <t>S</t>
  </si>
  <si>
    <t>L</t>
  </si>
  <si>
    <t>J</t>
  </si>
  <si>
    <t>V</t>
  </si>
  <si>
    <t>ATTENTION   Pour rappel :</t>
  </si>
  <si>
    <t>Une semaine de travaillée ne doit pas exceder 48 H</t>
  </si>
  <si>
    <t xml:space="preserve">Méthode de calcul des heures complémentaires : </t>
  </si>
  <si>
    <t>De 35h à 43h &gt; + 25 %</t>
  </si>
  <si>
    <t>Au delà de 44h &gt; + 50 %</t>
  </si>
  <si>
    <t xml:space="preserve">Si accord du salarié, mise en place d'un compteur d'heure pour récupération. </t>
  </si>
  <si>
    <t>CP</t>
  </si>
  <si>
    <t>Si la semaine est coupée a la fin du mois, les heures supplémentaires de cette semaine coupée seront a payer le mois suivant.</t>
  </si>
  <si>
    <t>COMPTEUR MENSUEL</t>
  </si>
  <si>
    <t xml:space="preserve">CUMUL HEURES A DEVOIR : </t>
  </si>
  <si>
    <t>Cumul sur l'année</t>
  </si>
  <si>
    <t xml:space="preserve">CUMUL REPOS COMPENS. A DEVOIR AU 31/12/N-1 : </t>
  </si>
  <si>
    <t>iCalendrier.fr</t>
  </si>
  <si>
    <t>du mardi au samedi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</si>
  <si>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</si>
  <si>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</si>
  <si>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</si>
  <si>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</si>
  <si>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</si>
  <si>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</si>
  <si>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</si>
  <si>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</si>
  <si>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 xml:space="preserve">SEPT. </t>
  </si>
  <si>
    <t>OCTOBRE</t>
  </si>
  <si>
    <t>NOV.</t>
  </si>
  <si>
    <t>DEC.</t>
  </si>
  <si>
    <t>H</t>
  </si>
  <si>
    <t>&lt;</t>
  </si>
  <si>
    <t xml:space="preserve">TOTAL HEURES MENSUELLES </t>
  </si>
  <si>
    <t>Repos compensatoir réalisé</t>
  </si>
  <si>
    <t>Total Heures Suppl. 25 % du mois</t>
  </si>
  <si>
    <t>Total Heures Suppl. 50 % du mois</t>
  </si>
  <si>
    <t xml:space="preserve">Pris en compte sur le bulletin de salaire </t>
  </si>
  <si>
    <t>Heures Supplémentaire payés à 25 %</t>
  </si>
  <si>
    <t>Heures Supplémentaire payés à 50 %</t>
  </si>
  <si>
    <t xml:space="preserve">Restant à devoir </t>
  </si>
  <si>
    <t>Heures Supplémentaire non payés à 25 %</t>
  </si>
  <si>
    <t>Heures Supplémentaire non payés à 50 %</t>
  </si>
  <si>
    <t xml:space="preserve">Si réupération en temps horaire </t>
  </si>
  <si>
    <t>Temps de Compensation à 25% &gt; 1h15</t>
  </si>
  <si>
    <t>Temps de Compensation à 50% &gt; 1h30</t>
  </si>
  <si>
    <t>TOTAL heures supplémentaires restant à devoir</t>
  </si>
  <si>
    <r>
      <t xml:space="preserve">TOTAL restant à devoir </t>
    </r>
    <r>
      <rPr>
        <b/>
        <u/>
        <sz val="14"/>
        <color indexed="12"/>
        <rFont val="Calibri"/>
        <family val="2"/>
      </rPr>
      <t>mis dans le compteur</t>
    </r>
  </si>
  <si>
    <t>GN234WH</t>
  </si>
  <si>
    <t>GM493PD</t>
  </si>
  <si>
    <t>GM600PD</t>
  </si>
  <si>
    <r>
      <t xml:space="preserve">N°  LIC      </t>
    </r>
    <r>
      <rPr>
        <b/>
        <sz val="11"/>
        <color rgb="FFFF0000"/>
        <rFont val="Calibri"/>
        <family val="2"/>
        <scheme val="minor"/>
      </rPr>
      <t xml:space="preserve">  ????</t>
    </r>
  </si>
  <si>
    <r>
      <rPr>
        <b/>
        <sz val="17"/>
        <color theme="1"/>
        <rFont val="Calibri"/>
        <family val="2"/>
        <scheme val="minor"/>
      </rPr>
      <t xml:space="preserve">SEPT </t>
    </r>
    <r>
      <rPr>
        <b/>
        <sz val="11"/>
        <color theme="1"/>
        <rFont val="Calibri"/>
        <family val="2"/>
        <scheme val="minor"/>
      </rPr>
      <t xml:space="preserve">      Date</t>
    </r>
  </si>
  <si>
    <r>
      <rPr>
        <b/>
        <sz val="17"/>
        <color theme="1"/>
        <rFont val="Calibri"/>
        <family val="2"/>
        <scheme val="minor"/>
      </rPr>
      <t xml:space="preserve">OCT </t>
    </r>
    <r>
      <rPr>
        <b/>
        <sz val="11"/>
        <color theme="1"/>
        <rFont val="Calibri"/>
        <family val="2"/>
        <scheme val="minor"/>
      </rPr>
      <t xml:space="preserve">      Date</t>
    </r>
  </si>
  <si>
    <r>
      <rPr>
        <b/>
        <sz val="9"/>
        <color rgb="FFC00000"/>
        <rFont val="Calibri"/>
        <family val="2"/>
        <scheme val="minor"/>
      </rPr>
      <t>AOUT</t>
    </r>
    <r>
      <rPr>
        <b/>
        <sz val="9"/>
        <color theme="1"/>
        <rFont val="Calibri"/>
        <family val="2"/>
        <scheme val="minor"/>
      </rPr>
      <t xml:space="preserve">       Date</t>
    </r>
  </si>
  <si>
    <t>01</t>
  </si>
  <si>
    <r>
      <rPr>
        <b/>
        <sz val="9"/>
        <color rgb="FFC00000"/>
        <rFont val="Calibri"/>
        <family val="2"/>
        <scheme val="minor"/>
      </rPr>
      <t>JUILLET</t>
    </r>
    <r>
      <rPr>
        <b/>
        <sz val="9"/>
        <color theme="1"/>
        <rFont val="Calibri"/>
        <family val="2"/>
        <scheme val="minor"/>
      </rPr>
      <t xml:space="preserve">       Date</t>
    </r>
  </si>
  <si>
    <t>Colonne42</t>
  </si>
  <si>
    <t>Avec</t>
  </si>
  <si>
    <t>CHERUEL Neven</t>
  </si>
  <si>
    <t>TABLEAU D'ACTIVITES  -  LIVREURS-VEHICULES</t>
  </si>
  <si>
    <t>FERIE</t>
  </si>
  <si>
    <t>OFF</t>
  </si>
  <si>
    <t>ABS</t>
  </si>
  <si>
    <t>AT</t>
  </si>
  <si>
    <t>SANS SOLDE</t>
  </si>
  <si>
    <t>Bureau</t>
  </si>
  <si>
    <t>Dépôt et hors Client</t>
  </si>
  <si>
    <t>Maladie</t>
  </si>
  <si>
    <t>Colonne18</t>
  </si>
  <si>
    <t>ETAT PRESENCES-ABSENCES</t>
  </si>
  <si>
    <t>Motifs abs.</t>
  </si>
  <si>
    <t>SALARIES</t>
  </si>
  <si>
    <t>VEHICULES</t>
  </si>
  <si>
    <t>CLIENTS</t>
  </si>
  <si>
    <t>Motifs 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</si>
</sst>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_ ;[Red]\-#,##0\ "/>
    <numFmt numFmtId="165" formatCode="#,##0.00_ ;[Red]\-#,##0.00\ "/>
    <numFmt numFmtId="166" formatCode="d/m;@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8"/>
      <color indexed="10"/>
      <name val="Trebuchet MS"/>
      <family val="2"/>
    </font>
    <font>
      <b/>
      <u/>
      <sz val="20"/>
      <color indexed="8"/>
      <name val="Calibri"/>
      <family val="2"/>
    </font>
    <font>
      <sz val="12"/>
      <color indexed="9"/>
      <name val="Trebuchet MS"/>
      <family val="2"/>
    </font>
    <font>
      <sz val="8"/>
      <color indexed="12"/>
      <name val="Trebuchet MS"/>
      <family val="2"/>
    </font>
    <font>
      <sz val="8"/>
      <color indexed="10"/>
      <name val="Trebuchet MS"/>
      <family val="2"/>
    </font>
    <font>
      <sz val="8"/>
      <color rgb="FFFF0000"/>
      <name val="Trebuchet MS"/>
      <family val="2"/>
    </font>
    <font>
      <b/>
      <u/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24"/>
      <color indexed="10"/>
      <name val="Trebuchet MS"/>
      <family val="2"/>
    </font>
    <font>
      <i/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sz val="14"/>
      <color indexed="8"/>
      <name val="Calibri"/>
      <family val="2"/>
    </font>
    <font>
      <sz val="8"/>
      <color indexed="8"/>
      <name val="Trebuchet MS"/>
      <family val="2"/>
    </font>
    <font>
      <sz val="11"/>
      <color indexed="8"/>
      <name val="Calibri"/>
      <family val="2"/>
    </font>
    <font>
      <sz val="10"/>
      <color indexed="14"/>
      <name val="Trebuchet MS"/>
      <family val="2"/>
    </font>
    <font>
      <sz val="11"/>
      <color indexed="8"/>
      <name val="Trebuchet MS"/>
      <family val="2"/>
    </font>
    <font>
      <u/>
      <sz val="11"/>
      <color indexed="8"/>
      <name val="Trebuchet MS"/>
      <family val="2"/>
    </font>
    <font>
      <b/>
      <u/>
      <sz val="14"/>
      <color theme="1" tint="0.34998626667073579"/>
      <name val="Calibri"/>
      <family val="2"/>
      <scheme val="minor"/>
    </font>
    <font>
      <i/>
      <sz val="9"/>
      <color indexed="8"/>
      <name val="Calibri"/>
      <family val="2"/>
    </font>
    <font>
      <b/>
      <sz val="14"/>
      <color theme="1" tint="0.34998626667073579"/>
      <name val="Calibri"/>
      <family val="2"/>
      <scheme val="minor"/>
    </font>
    <font>
      <i/>
      <sz val="9"/>
      <color rgb="FF000000"/>
      <name val="Calibri"/>
      <family val="2"/>
    </font>
    <font>
      <b/>
      <sz val="14"/>
      <color rgb="FF595959"/>
      <name val="Calibri"/>
      <family val="2"/>
      <scheme val="minor"/>
    </font>
    <font>
      <b/>
      <i/>
      <sz val="14"/>
      <color theme="1" tint="0.34998626667073579"/>
      <name val="Calibri"/>
      <family val="2"/>
      <scheme val="minor"/>
    </font>
    <font>
      <b/>
      <u/>
      <sz val="14"/>
      <color indexed="12"/>
      <name val="Calibri"/>
      <family val="2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1"/>
        <bgColor indexed="8"/>
      </patternFill>
    </fill>
    <fill>
      <patternFill patternType="solid">
        <fgColor indexed="13"/>
        <bgColor indexed="8"/>
      </patternFill>
    </fill>
    <fill>
      <patternFill patternType="solid">
        <fgColor indexed="15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2060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00206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00206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2060"/>
      </left>
      <right style="thick">
        <color rgb="FF002060"/>
      </right>
      <top style="medium">
        <color indexed="64"/>
      </top>
      <bottom/>
      <diagonal/>
    </border>
    <border>
      <left style="thick">
        <color rgb="FF002060"/>
      </left>
      <right style="thick">
        <color rgb="FF002060"/>
      </right>
      <top/>
      <bottom style="medium">
        <color indexed="64"/>
      </bottom>
      <diagonal/>
    </border>
    <border>
      <left style="thick">
        <color rgb="FF002060"/>
      </left>
      <right style="thick">
        <color rgb="FF00206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rgb="FF002060"/>
      </right>
      <top style="medium">
        <color indexed="64"/>
      </top>
      <bottom/>
      <diagonal/>
    </border>
    <border>
      <left style="thin">
        <color indexed="64"/>
      </left>
      <right style="thick">
        <color rgb="FF002060"/>
      </right>
      <top/>
      <bottom/>
      <diagonal/>
    </border>
    <border>
      <left style="thin">
        <color indexed="64"/>
      </left>
      <right style="thick">
        <color rgb="FF002060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2060"/>
      </left>
      <right style="thick">
        <color rgb="FF00206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2060"/>
      </left>
      <right style="thick">
        <color rgb="FF00206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00206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rgb="FF002060"/>
      </left>
      <right style="thick">
        <color rgb="FF002060"/>
      </right>
      <top/>
      <bottom/>
      <diagonal/>
    </border>
    <border>
      <left/>
      <right style="thick">
        <color rgb="FF002060"/>
      </right>
      <top/>
      <bottom style="medium">
        <color indexed="64"/>
      </bottom>
      <diagonal/>
    </border>
    <border>
      <left style="medium">
        <color indexed="64"/>
      </left>
      <right style="thick">
        <color rgb="FF002060"/>
      </right>
      <top style="thin">
        <color indexed="64"/>
      </top>
      <bottom/>
      <diagonal/>
    </border>
    <border>
      <left style="thick">
        <color rgb="FF002060"/>
      </left>
      <right/>
      <top/>
      <bottom style="medium">
        <color indexed="64"/>
      </bottom>
      <diagonal/>
    </border>
    <border>
      <left style="thick">
        <color rgb="FF002060"/>
      </left>
      <right/>
      <top style="medium">
        <color indexed="64"/>
      </top>
      <bottom style="thick">
        <color rgb="FF002060"/>
      </bottom>
      <diagonal/>
    </border>
    <border>
      <left/>
      <right/>
      <top style="medium">
        <color indexed="64"/>
      </top>
      <bottom style="thick">
        <color rgb="FF002060"/>
      </bottom>
      <diagonal/>
    </border>
    <border>
      <left/>
      <right style="thick">
        <color rgb="FF002060"/>
      </right>
      <top style="medium">
        <color indexed="64"/>
      </top>
      <bottom style="thick">
        <color rgb="FF002060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164" fontId="0" fillId="0" borderId="5" xfId="0" applyNumberFormat="1" applyBorder="1" applyProtection="1"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9" xfId="0" applyNumberFormat="1" applyBorder="1"/>
    <xf numFmtId="165" fontId="0" fillId="2" borderId="16" xfId="0" applyNumberFormat="1" applyFill="1" applyBorder="1"/>
    <xf numFmtId="165" fontId="0" fillId="5" borderId="17" xfId="0" applyNumberFormat="1" applyFill="1" applyBorder="1" applyProtection="1">
      <protection locked="0"/>
    </xf>
    <xf numFmtId="0" fontId="0" fillId="0" borderId="18" xfId="0" applyBorder="1" applyProtection="1">
      <protection locked="0"/>
    </xf>
    <xf numFmtId="165" fontId="0" fillId="5" borderId="13" xfId="0" applyNumberFormat="1" applyFill="1" applyBorder="1" applyProtection="1">
      <protection locked="0"/>
    </xf>
    <xf numFmtId="164" fontId="0" fillId="0" borderId="13" xfId="0" applyNumberFormat="1" applyBorder="1" applyProtection="1">
      <protection locked="0"/>
    </xf>
    <xf numFmtId="0" fontId="0" fillId="0" borderId="18" xfId="0" applyBorder="1" applyAlignment="1" applyProtection="1">
      <alignment horizontal="center"/>
      <protection locked="0"/>
    </xf>
    <xf numFmtId="166" fontId="0" fillId="0" borderId="18" xfId="0" applyNumberForma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5" borderId="3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5" borderId="4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0" fillId="0" borderId="36" xfId="0" applyBorder="1" applyAlignment="1" applyProtection="1">
      <alignment horizontal="center"/>
      <protection locked="0"/>
    </xf>
    <xf numFmtId="0" fontId="0" fillId="0" borderId="37" xfId="0" applyBorder="1" applyAlignment="1" applyProtection="1">
      <alignment horizontal="center"/>
      <protection locked="0"/>
    </xf>
    <xf numFmtId="166" fontId="0" fillId="0" borderId="37" xfId="0" applyNumberFormat="1" applyBorder="1" applyAlignment="1" applyProtection="1">
      <alignment horizontal="center"/>
      <protection locked="0"/>
    </xf>
    <xf numFmtId="0" fontId="0" fillId="0" borderId="37" xfId="0" applyBorder="1" applyProtection="1">
      <protection locked="0"/>
    </xf>
    <xf numFmtId="164" fontId="0" fillId="0" borderId="38" xfId="0" applyNumberFormat="1" applyBorder="1" applyProtection="1">
      <protection locked="0"/>
    </xf>
    <xf numFmtId="164" fontId="0" fillId="0" borderId="39" xfId="0" applyNumberFormat="1" applyBorder="1" applyProtection="1">
      <protection locked="0"/>
    </xf>
    <xf numFmtId="164" fontId="0" fillId="0" borderId="40" xfId="0" applyNumberFormat="1" applyBorder="1"/>
    <xf numFmtId="165" fontId="0" fillId="2" borderId="41" xfId="0" applyNumberFormat="1" applyFill="1" applyBorder="1"/>
    <xf numFmtId="165" fontId="0" fillId="5" borderId="42" xfId="0" applyNumberFormat="1" applyFill="1" applyBorder="1" applyProtection="1">
      <protection locked="0"/>
    </xf>
    <xf numFmtId="165" fontId="0" fillId="5" borderId="38" xfId="0" applyNumberFormat="1" applyFill="1" applyBorder="1" applyProtection="1">
      <protection locked="0"/>
    </xf>
    <xf numFmtId="0" fontId="0" fillId="0" borderId="40" xfId="0" applyBorder="1" applyProtection="1">
      <protection locked="0"/>
    </xf>
    <xf numFmtId="0" fontId="6" fillId="6" borderId="29" xfId="0" applyFont="1" applyFill="1" applyBorder="1" applyAlignment="1" applyProtection="1">
      <alignment horizontal="center" vertical="center"/>
      <protection locked="0"/>
    </xf>
    <xf numFmtId="0" fontId="6" fillId="6" borderId="30" xfId="0" applyFont="1" applyFill="1" applyBorder="1" applyAlignment="1" applyProtection="1">
      <alignment horizontal="center" vertical="center"/>
      <protection locked="0"/>
    </xf>
    <xf numFmtId="166" fontId="6" fillId="6" borderId="30" xfId="0" applyNumberFormat="1" applyFont="1" applyFill="1" applyBorder="1" applyAlignment="1" applyProtection="1">
      <alignment horizontal="center" vertical="center"/>
      <protection locked="0"/>
    </xf>
    <xf numFmtId="0" fontId="6" fillId="6" borderId="30" xfId="0" applyFont="1" applyFill="1" applyBorder="1" applyAlignment="1" applyProtection="1">
      <alignment vertical="center"/>
      <protection locked="0"/>
    </xf>
    <xf numFmtId="164" fontId="7" fillId="6" borderId="31" xfId="0" applyNumberFormat="1" applyFont="1" applyFill="1" applyBorder="1" applyAlignment="1" applyProtection="1">
      <alignment vertical="center"/>
      <protection locked="0"/>
    </xf>
    <xf numFmtId="164" fontId="7" fillId="6" borderId="32" xfId="0" applyNumberFormat="1" applyFont="1" applyFill="1" applyBorder="1" applyAlignment="1" applyProtection="1">
      <alignment vertical="center"/>
      <protection locked="0"/>
    </xf>
    <xf numFmtId="164" fontId="7" fillId="6" borderId="33" xfId="0" applyNumberFormat="1" applyFont="1" applyFill="1" applyBorder="1" applyAlignment="1">
      <alignment vertical="center"/>
    </xf>
    <xf numFmtId="165" fontId="7" fillId="6" borderId="34" xfId="0" applyNumberFormat="1" applyFont="1" applyFill="1" applyBorder="1" applyAlignment="1">
      <alignment vertical="center"/>
    </xf>
    <xf numFmtId="165" fontId="7" fillId="6" borderId="35" xfId="0" applyNumberFormat="1" applyFont="1" applyFill="1" applyBorder="1" applyAlignment="1" applyProtection="1">
      <alignment vertical="center"/>
      <protection locked="0"/>
    </xf>
    <xf numFmtId="165" fontId="7" fillId="6" borderId="31" xfId="0" applyNumberFormat="1" applyFont="1" applyFill="1" applyBorder="1" applyAlignment="1" applyProtection="1">
      <alignment vertical="center"/>
      <protection locked="0"/>
    </xf>
    <xf numFmtId="0" fontId="6" fillId="6" borderId="33" xfId="0" applyFont="1" applyFill="1" applyBorder="1" applyAlignment="1" applyProtection="1">
      <alignment vertical="center"/>
      <protection locked="0"/>
    </xf>
    <xf numFmtId="0" fontId="6" fillId="6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11" fillId="8" borderId="44" xfId="0" applyFont="1" applyFill="1" applyBorder="1" applyAlignment="1">
      <alignment horizontal="center" vertical="center"/>
    </xf>
    <xf numFmtId="0" fontId="11" fillId="9" borderId="44" xfId="0" applyFont="1" applyFill="1" applyBorder="1" applyAlignment="1">
      <alignment horizontal="center" vertical="center"/>
    </xf>
    <xf numFmtId="0" fontId="11" fillId="9" borderId="44" xfId="0" applyFont="1" applyFill="1" applyBorder="1" applyAlignment="1">
      <alignment vertical="center"/>
    </xf>
    <xf numFmtId="0" fontId="12" fillId="10" borderId="44" xfId="0" applyFont="1" applyFill="1" applyBorder="1" applyAlignment="1">
      <alignment horizontal="center" vertical="center"/>
    </xf>
    <xf numFmtId="0" fontId="12" fillId="10" borderId="44" xfId="0" applyFont="1" applyFill="1" applyBorder="1" applyAlignment="1">
      <alignment vertical="center"/>
    </xf>
    <xf numFmtId="0" fontId="13" fillId="9" borderId="44" xfId="0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21" fillId="10" borderId="0" xfId="0" applyFont="1" applyFill="1" applyAlignment="1">
      <alignment vertical="center"/>
    </xf>
    <xf numFmtId="0" fontId="22" fillId="0" borderId="0" xfId="0" applyFont="1"/>
    <xf numFmtId="0" fontId="23" fillId="10" borderId="0" xfId="0" applyFont="1" applyFill="1" applyAlignment="1">
      <alignment horizontal="right" vertical="center"/>
    </xf>
    <xf numFmtId="0" fontId="24" fillId="0" borderId="0" xfId="0" applyFont="1"/>
    <xf numFmtId="0" fontId="12" fillId="10" borderId="0" xfId="0" applyFont="1" applyFill="1" applyAlignment="1">
      <alignment horizontal="center" vertical="center"/>
    </xf>
    <xf numFmtId="0" fontId="25" fillId="0" borderId="0" xfId="0" applyFont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26" fillId="11" borderId="0" xfId="0" applyFont="1" applyFill="1"/>
    <xf numFmtId="0" fontId="2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8" fillId="11" borderId="0" xfId="0" applyFont="1" applyFill="1"/>
    <xf numFmtId="0" fontId="2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12" borderId="0" xfId="0" applyFont="1" applyFill="1"/>
    <xf numFmtId="0" fontId="0" fillId="0" borderId="47" xfId="0" applyBorder="1" applyAlignment="1">
      <alignment horizontal="center" vertical="center"/>
    </xf>
    <xf numFmtId="0" fontId="30" fillId="12" borderId="0" xfId="0" applyFont="1" applyFill="1" applyAlignment="1">
      <alignment vertical="center"/>
    </xf>
    <xf numFmtId="0" fontId="31" fillId="11" borderId="0" xfId="0" applyFont="1" applyFill="1"/>
    <xf numFmtId="0" fontId="31" fillId="11" borderId="0" xfId="0" applyFont="1" applyFill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15" borderId="8" xfId="0" applyFont="1" applyFill="1" applyBorder="1" applyAlignment="1" applyProtection="1">
      <alignment vertical="center"/>
      <protection locked="0"/>
    </xf>
    <xf numFmtId="164" fontId="7" fillId="15" borderId="55" xfId="0" applyNumberFormat="1" applyFont="1" applyFill="1" applyBorder="1" applyAlignment="1" applyProtection="1">
      <alignment vertical="center"/>
      <protection locked="0"/>
    </xf>
    <xf numFmtId="164" fontId="7" fillId="15" borderId="22" xfId="0" applyNumberFormat="1" applyFont="1" applyFill="1" applyBorder="1" applyAlignment="1" applyProtection="1">
      <alignment vertical="center"/>
      <protection locked="0"/>
    </xf>
    <xf numFmtId="164" fontId="7" fillId="15" borderId="56" xfId="0" applyNumberFormat="1" applyFont="1" applyFill="1" applyBorder="1" applyAlignment="1">
      <alignment vertical="center"/>
    </xf>
    <xf numFmtId="165" fontId="7" fillId="15" borderId="57" xfId="0" applyNumberFormat="1" applyFont="1" applyFill="1" applyBorder="1" applyAlignment="1">
      <alignment vertical="center"/>
    </xf>
    <xf numFmtId="165" fontId="7" fillId="15" borderId="0" xfId="0" applyNumberFormat="1" applyFont="1" applyFill="1" applyAlignment="1" applyProtection="1">
      <alignment vertical="center"/>
      <protection locked="0"/>
    </xf>
    <xf numFmtId="165" fontId="7" fillId="15" borderId="55" xfId="0" applyNumberFormat="1" applyFont="1" applyFill="1" applyBorder="1" applyAlignment="1" applyProtection="1">
      <alignment vertical="center"/>
      <protection locked="0"/>
    </xf>
    <xf numFmtId="0" fontId="6" fillId="15" borderId="56" xfId="0" applyFont="1" applyFill="1" applyBorder="1" applyAlignment="1" applyProtection="1">
      <alignment vertical="center"/>
      <protection locked="0"/>
    </xf>
    <xf numFmtId="0" fontId="6" fillId="15" borderId="45" xfId="0" applyFont="1" applyFill="1" applyBorder="1" applyAlignment="1" applyProtection="1">
      <alignment vertical="center"/>
      <protection locked="0"/>
    </xf>
    <xf numFmtId="166" fontId="6" fillId="15" borderId="8" xfId="0" applyNumberFormat="1" applyFont="1" applyFill="1" applyBorder="1" applyAlignment="1" applyProtection="1">
      <alignment vertical="center"/>
      <protection locked="0"/>
    </xf>
    <xf numFmtId="1" fontId="0" fillId="0" borderId="18" xfId="0" applyNumberFormat="1" applyBorder="1" applyAlignment="1" applyProtection="1">
      <alignment horizontal="center"/>
      <protection locked="0"/>
    </xf>
    <xf numFmtId="1" fontId="0" fillId="0" borderId="37" xfId="0" applyNumberFormat="1" applyBorder="1" applyAlignment="1" applyProtection="1">
      <alignment horizontal="center"/>
      <protection locked="0"/>
    </xf>
    <xf numFmtId="164" fontId="7" fillId="15" borderId="0" xfId="0" applyNumberFormat="1" applyFont="1" applyFill="1" applyAlignment="1">
      <alignment vertical="center"/>
    </xf>
    <xf numFmtId="164" fontId="0" fillId="0" borderId="54" xfId="0" applyNumberFormat="1" applyBorder="1" applyProtection="1">
      <protection locked="0"/>
    </xf>
    <xf numFmtId="164" fontId="0" fillId="0" borderId="54" xfId="0" applyNumberFormat="1" applyBorder="1" applyAlignment="1" applyProtection="1">
      <alignment horizontal="center"/>
      <protection locked="0"/>
    </xf>
    <xf numFmtId="164" fontId="0" fillId="0" borderId="59" xfId="0" applyNumberFormat="1" applyBorder="1" applyAlignment="1" applyProtection="1">
      <alignment horizontal="center"/>
      <protection locked="0"/>
    </xf>
    <xf numFmtId="0" fontId="2" fillId="0" borderId="46" xfId="0" applyFont="1" applyBorder="1" applyAlignment="1" applyProtection="1">
      <alignment horizontal="center" vertical="center"/>
      <protection locked="0"/>
    </xf>
    <xf numFmtId="0" fontId="2" fillId="0" borderId="48" xfId="0" applyFont="1" applyBorder="1" applyAlignment="1" applyProtection="1">
      <alignment horizontal="center" vertical="center"/>
      <protection locked="0"/>
    </xf>
    <xf numFmtId="0" fontId="2" fillId="0" borderId="58" xfId="0" applyFont="1" applyBorder="1" applyAlignment="1" applyProtection="1">
      <alignment horizontal="center" vertical="center"/>
      <protection locked="0"/>
    </xf>
    <xf numFmtId="0" fontId="2" fillId="13" borderId="2" xfId="0" applyFont="1" applyFill="1" applyBorder="1" applyAlignment="1" applyProtection="1">
      <alignment horizontal="center"/>
      <protection locked="0"/>
    </xf>
    <xf numFmtId="0" fontId="2" fillId="13" borderId="4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34" fillId="2" borderId="6" xfId="0" applyFont="1" applyFill="1" applyBorder="1" applyAlignment="1" applyProtection="1">
      <alignment horizontal="center" vertical="center" wrapText="1"/>
      <protection locked="0"/>
    </xf>
    <xf numFmtId="0" fontId="34" fillId="2" borderId="8" xfId="0" applyFont="1" applyFill="1" applyBorder="1" applyAlignment="1" applyProtection="1">
      <alignment horizontal="center" vertical="center" wrapText="1"/>
      <protection locked="0"/>
    </xf>
    <xf numFmtId="0" fontId="34" fillId="2" borderId="7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14" borderId="6" xfId="0" applyFont="1" applyFill="1" applyBorder="1" applyAlignment="1" applyProtection="1">
      <alignment horizontal="center" vertical="center" wrapText="1"/>
      <protection locked="0"/>
    </xf>
    <xf numFmtId="0" fontId="1" fillId="14" borderId="8" xfId="0" applyFont="1" applyFill="1" applyBorder="1" applyAlignment="1" applyProtection="1">
      <alignment horizontal="center" vertical="center" wrapText="1"/>
      <protection locked="0"/>
    </xf>
    <xf numFmtId="0" fontId="1" fillId="14" borderId="7" xfId="0" applyFont="1" applyFill="1" applyBorder="1" applyAlignment="1" applyProtection="1">
      <alignment horizontal="center" vertical="center" wrapText="1"/>
      <protection locked="0"/>
    </xf>
    <xf numFmtId="0" fontId="1" fillId="14" borderId="19" xfId="0" applyFont="1" applyFill="1" applyBorder="1" applyAlignment="1" applyProtection="1">
      <alignment horizontal="center" vertical="center" wrapText="1"/>
      <protection locked="0"/>
    </xf>
    <xf numFmtId="0" fontId="1" fillId="14" borderId="21" xfId="0" applyFont="1" applyFill="1" applyBorder="1" applyAlignment="1" applyProtection="1">
      <alignment horizontal="center" vertical="center" wrapText="1"/>
      <protection locked="0"/>
    </xf>
    <xf numFmtId="0" fontId="1" fillId="14" borderId="23" xfId="0" applyFont="1" applyFill="1" applyBorder="1" applyAlignment="1" applyProtection="1">
      <alignment horizontal="center" vertical="center" wrapText="1"/>
      <protection locked="0"/>
    </xf>
    <xf numFmtId="0" fontId="1" fillId="14" borderId="20" xfId="0" applyFont="1" applyFill="1" applyBorder="1" applyAlignment="1" applyProtection="1">
      <alignment horizontal="center" vertical="center" wrapText="1"/>
      <protection locked="0"/>
    </xf>
    <xf numFmtId="0" fontId="1" fillId="14" borderId="22" xfId="0" applyFont="1" applyFill="1" applyBorder="1" applyAlignment="1" applyProtection="1">
      <alignment horizontal="center" vertical="center" wrapText="1"/>
      <protection locked="0"/>
    </xf>
    <xf numFmtId="0" fontId="1" fillId="14" borderId="24" xfId="0" applyFont="1" applyFill="1" applyBorder="1" applyAlignment="1" applyProtection="1">
      <alignment horizontal="center" vertical="center" wrapText="1"/>
      <protection locked="0"/>
    </xf>
    <xf numFmtId="0" fontId="1" fillId="14" borderId="25" xfId="0" applyFont="1" applyFill="1" applyBorder="1" applyAlignment="1" applyProtection="1">
      <alignment horizontal="center" vertical="center" wrapText="1"/>
      <protection locked="0"/>
    </xf>
    <xf numFmtId="0" fontId="1" fillId="14" borderId="26" xfId="0" applyFont="1" applyFill="1" applyBorder="1" applyAlignment="1" applyProtection="1">
      <alignment horizontal="center" vertical="center" wrapText="1"/>
      <protection locked="0"/>
    </xf>
    <xf numFmtId="0" fontId="1" fillId="14" borderId="27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textRotation="90" wrapText="1"/>
      <protection locked="0"/>
    </xf>
    <xf numFmtId="0" fontId="1" fillId="0" borderId="8" xfId="0" applyFont="1" applyBorder="1" applyAlignment="1" applyProtection="1">
      <alignment horizontal="center" vertical="center" textRotation="90" wrapText="1"/>
      <protection locked="0"/>
    </xf>
    <xf numFmtId="0" fontId="1" fillId="0" borderId="7" xfId="0" applyFont="1" applyBorder="1" applyAlignment="1" applyProtection="1">
      <alignment horizontal="center" vertical="center" textRotation="90" wrapText="1"/>
      <protection locked="0"/>
    </xf>
    <xf numFmtId="0" fontId="2" fillId="4" borderId="61" xfId="0" applyFont="1" applyFill="1" applyBorder="1" applyAlignment="1" applyProtection="1">
      <alignment horizontal="center" vertical="center"/>
      <protection locked="0"/>
    </xf>
    <xf numFmtId="0" fontId="2" fillId="4" borderId="62" xfId="0" applyFont="1" applyFill="1" applyBorder="1" applyAlignment="1" applyProtection="1">
      <alignment horizontal="center" vertical="center"/>
      <protection locked="0"/>
    </xf>
    <xf numFmtId="0" fontId="2" fillId="4" borderId="63" xfId="0" applyFont="1" applyFill="1" applyBorder="1" applyAlignment="1" applyProtection="1">
      <alignment horizontal="center" vertical="center"/>
      <protection locked="0"/>
    </xf>
    <xf numFmtId="0" fontId="1" fillId="16" borderId="57" xfId="0" applyFont="1" applyFill="1" applyBorder="1" applyAlignment="1" applyProtection="1">
      <alignment horizontal="center" vertical="center" wrapText="1"/>
      <protection locked="0"/>
    </xf>
    <xf numFmtId="0" fontId="1" fillId="16" borderId="15" xfId="0" applyFont="1" applyFill="1" applyBorder="1" applyAlignment="1" applyProtection="1">
      <alignment horizontal="center" vertical="center" wrapText="1"/>
      <protection locked="0"/>
    </xf>
    <xf numFmtId="0" fontId="1" fillId="2" borderId="57" xfId="0" applyFont="1" applyFill="1" applyBorder="1" applyAlignment="1" applyProtection="1">
      <alignment horizontal="center" vertical="center" wrapText="1"/>
      <protection locked="0"/>
    </xf>
    <xf numFmtId="0" fontId="1" fillId="2" borderId="15" xfId="0" applyFont="1" applyFill="1" applyBorder="1" applyAlignment="1" applyProtection="1">
      <alignment horizontal="center" vertical="center" wrapText="1"/>
      <protection locked="0"/>
    </xf>
    <xf numFmtId="0" fontId="2" fillId="0" borderId="60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4" borderId="10" xfId="0" applyFont="1" applyFill="1" applyBorder="1" applyAlignment="1" applyProtection="1">
      <alignment horizontal="center"/>
      <protection locked="0"/>
    </xf>
    <xf numFmtId="0" fontId="2" fillId="4" borderId="3" xfId="0" applyFont="1" applyFill="1" applyBorder="1" applyAlignment="1" applyProtection="1">
      <alignment horizontal="center"/>
      <protection locked="0"/>
    </xf>
    <xf numFmtId="0" fontId="2" fillId="4" borderId="11" xfId="0" applyFont="1" applyFill="1" applyBorder="1" applyAlignment="1" applyProtection="1">
      <alignment horizontal="center"/>
      <protection locked="0"/>
    </xf>
    <xf numFmtId="0" fontId="1" fillId="2" borderId="14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23" fillId="10" borderId="0" xfId="0" applyFont="1" applyFill="1" applyAlignment="1">
      <alignment horizontal="right" vertical="center"/>
    </xf>
    <xf numFmtId="0" fontId="24" fillId="0" borderId="0" xfId="0" applyFont="1"/>
    <xf numFmtId="0" fontId="26" fillId="11" borderId="0" xfId="0" applyFont="1" applyFill="1" applyAlignment="1">
      <alignment horizontal="left" wrapText="1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20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19" fillId="0" borderId="50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8" fillId="0" borderId="9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9" fillId="0" borderId="4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19" fillId="0" borderId="4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7" borderId="44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8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0.14999847407452621"/>
        </patternFill>
      </fill>
      <border diagonalUp="0" diagonalDown="0">
        <left style="thick">
          <color rgb="FF002060"/>
        </left>
        <right style="thick">
          <color rgb="FF00206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_ ;[Red]\-#,##0\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_ ;[Red]\-#,##0\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#,##0_ ;[Red]\-#,##0\ 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6" formatCode="d/m;@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medium">
          <color rgb="FF000000"/>
        </left>
        <right style="thick">
          <color rgb="FF00206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vertical="center" textRotation="0" wrapTex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0.14999847407452621"/>
        </patternFill>
      </fill>
      <border diagonalUp="0" diagonalDown="0">
        <left style="thick">
          <color rgb="FF002060"/>
        </left>
        <right style="thick">
          <color rgb="FF00206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_ ;[Red]\-#,##0\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_ ;[Red]\-#,##0\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#,##0_ ;[Red]\-#,##0\ 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6" formatCode="d/m;@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medium">
          <color rgb="FF000000"/>
        </left>
        <right style="thick">
          <color rgb="FF00206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vertical="center" textRotation="0" wrapTex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0.14999847407452621"/>
        </patternFill>
      </fill>
      <border diagonalUp="0" diagonalDown="0">
        <left style="thick">
          <color rgb="FF002060"/>
        </left>
        <right style="thick">
          <color rgb="FF00206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_ ;[Red]\-#,##0\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_ ;[Red]\-#,##0\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#,##0_ ;[Red]\-#,##0\ 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ck">
          <color rgb="FF002060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general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4.9989318521683403E-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_ ;[Red]\-#,##0.00\ "/>
      <fill>
        <patternFill patternType="solid">
          <fgColor indexed="64"/>
          <bgColor theme="0" tint="-0.14999847407452621"/>
        </patternFill>
      </fill>
      <border diagonalUp="0" diagonalDown="0">
        <left style="thick">
          <color rgb="FF002060"/>
        </left>
        <right style="thick">
          <color rgb="FF002060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_ ;[Red]\-#,##0\ "/>
      <border diagonalUp="0" diagonalDown="0">
        <left style="medium">
          <color indexed="64"/>
        </left>
        <right style="thick">
          <color rgb="FF002060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numFmt numFmtId="164" formatCode="#,##0_ ;[Red]\-#,##0\ 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_ ;[Red]\-#,##0\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#,##0_ ;[Red]\-#,##0\ 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medium">
          <color rgb="FF000000"/>
        </left>
        <right style="thick">
          <color rgb="FF00206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759844-0D5F-4822-ACF8-1C62ABEE9377}" name="Tableau13" displayName="Tableau13" ref="A5:S399" totalsRowShown="0" headerRowDxfId="83" tableBorderDxfId="82" totalsRowBorderDxfId="81">
  <autoFilter ref="A5:S399" xr:uid="{8D0DC65F-6185-455D-B909-F61A6255D813}"/>
  <sortState xmlns:xlrd2="http://schemas.microsoft.com/office/spreadsheetml/2017/richdata2" ref="A6:S399">
    <sortCondition ref="C5:C399"/>
  </sortState>
  <tableColumns count="19">
    <tableColumn id="1" xr3:uid="{D04DADBC-19C8-42BE-B6EA-D8DDC47D3B33}" name="Colonne1" dataDxfId="80"/>
    <tableColumn id="2" xr3:uid="{2FF8481E-883A-4E60-83E6-8D6FC11FF9D1}" name="Colonne2" dataDxfId="79"/>
    <tableColumn id="3" xr3:uid="{1AD4E9DF-3AD9-4DC7-9861-2AEE3FF98AC1}" name="Colonne3" dataDxfId="78"/>
    <tableColumn id="4" xr3:uid="{3CEA2170-3294-462A-8A1A-0C5C13D5157F}" name="Colonne4" dataDxfId="77"/>
    <tableColumn id="18" xr3:uid="{F5937D23-25CC-4FE4-BFEF-3D9BE58A9A7C}" name="Colonne42" dataDxfId="76"/>
    <tableColumn id="5" xr3:uid="{0E5DECA6-C0F7-4FC4-B022-FBDE757E41A7}" name="Colonne5" dataDxfId="75"/>
    <tableColumn id="6" xr3:uid="{170FB7F5-D7E5-4EF6-B65B-FDA4456A4FA6}" name="Colonne6" dataDxfId="74"/>
    <tableColumn id="7" xr3:uid="{76BF62C6-2C94-479A-BA6C-1715137C47A5}" name="Colonne7" dataDxfId="73"/>
    <tableColumn id="8" xr3:uid="{BEA91A72-A283-4489-AA8B-714394FF9FE7}" name="Colonne8" dataDxfId="72">
      <calculatedColumnFormula>G6-H6</calculatedColumnFormula>
    </tableColumn>
    <tableColumn id="19" xr3:uid="{754E23B1-C19D-4A69-9C66-4B977956597D}" name="Colonne18" dataDxfId="71"/>
    <tableColumn id="9" xr3:uid="{2655BE7B-EC0C-4583-ACB8-F7DB959C1618}" name="Colonne9" dataDxfId="70">
      <calculatedColumnFormula>L6+N6+P6+R6</calculatedColumnFormula>
    </tableColumn>
    <tableColumn id="10" xr3:uid="{D6CE9D4D-2876-4806-A419-B4E6B66622E3}" name="Colonne10" dataDxfId="69"/>
    <tableColumn id="11" xr3:uid="{755093E3-0B57-4A10-BD5F-88B63725AE1E}" name="Colonne11" dataDxfId="68"/>
    <tableColumn id="12" xr3:uid="{CBCDF40D-FC98-4ED7-9BEF-899DDDA92DBC}" name="Colonne12" dataDxfId="67"/>
    <tableColumn id="13" xr3:uid="{FBF22088-6E02-40AE-B81C-B7B610418F58}" name="Colonne13" dataDxfId="66"/>
    <tableColumn id="14" xr3:uid="{5441190E-9D25-4B73-B15C-B5115540CD51}" name="Colonne14" dataDxfId="65"/>
    <tableColumn id="15" xr3:uid="{45E11A26-AB0D-4E8D-B0AA-3E723AD40CA9}" name="Colonne15" dataDxfId="64"/>
    <tableColumn id="16" xr3:uid="{98D67141-9CD2-41E6-98D9-BA62C4450620}" name="Colonne16" dataDxfId="63"/>
    <tableColumn id="17" xr3:uid="{6E8BCF2A-F11C-4ED9-B5BA-E87B9331817A}" name="Colonne17" dataDxfId="6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0DC65F-6185-455D-B909-F61A6255D813}" name="Tableau1" displayName="Tableau1" ref="A5:Q399" totalsRowShown="0" headerRowDxfId="61" tableBorderDxfId="60" totalsRowBorderDxfId="59">
  <autoFilter ref="A5:Q399" xr:uid="{8D0DC65F-6185-455D-B909-F61A6255D813}"/>
  <sortState xmlns:xlrd2="http://schemas.microsoft.com/office/spreadsheetml/2017/richdata2" ref="A6:Q399">
    <sortCondition ref="C5:C399"/>
  </sortState>
  <tableColumns count="17">
    <tableColumn id="1" xr3:uid="{F44D31A6-B558-4894-A094-D49EB31A5811}" name="Colonne1" dataDxfId="58"/>
    <tableColumn id="2" xr3:uid="{3AC43E3C-FD3C-4384-90BD-3ACD8EAD1EE2}" name="Colonne2" dataDxfId="57"/>
    <tableColumn id="3" xr3:uid="{3E4E41EB-3CC9-4F93-9A2D-CEFC0DFF3E6B}" name="Colonne3" dataDxfId="56"/>
    <tableColumn id="4" xr3:uid="{E75DC88D-87FD-4DED-995F-D5B15FF3B072}" name="Colonne4" dataDxfId="55"/>
    <tableColumn id="5" xr3:uid="{929B00E6-DA54-430C-BB76-6E16FBC859FC}" name="Colonne5" dataDxfId="54"/>
    <tableColumn id="6" xr3:uid="{645955E7-F274-49FD-972A-53A4DD2577B5}" name="Colonne6" dataDxfId="53"/>
    <tableColumn id="7" xr3:uid="{DC036B84-27E8-460E-9D0D-22DDB5A172C5}" name="Colonne7" dataDxfId="52"/>
    <tableColumn id="8" xr3:uid="{D694B19A-2FC5-48D1-973A-6879F2E7E184}" name="Colonne8" dataDxfId="51">
      <calculatedColumnFormula>F6-G6</calculatedColumnFormula>
    </tableColumn>
    <tableColumn id="9" xr3:uid="{04EED68F-00A4-4C9C-8CFF-CD3FB5A5D358}" name="Colonne9" dataDxfId="50">
      <calculatedColumnFormula>J6+L6+N6+P6</calculatedColumnFormula>
    </tableColumn>
    <tableColumn id="10" xr3:uid="{275A4FFD-70C4-4875-9AA7-BD0C57D836EF}" name="Colonne10" dataDxfId="49"/>
    <tableColumn id="11" xr3:uid="{BAA64799-E790-467F-B276-C00DA34D6FE6}" name="Colonne11" dataDxfId="48"/>
    <tableColumn id="12" xr3:uid="{3164336D-67AD-4D32-B676-B26A0CFB9B02}" name="Colonne12" dataDxfId="47"/>
    <tableColumn id="13" xr3:uid="{01B6A0FE-7283-4F8D-AB1B-4D1FFBABEF89}" name="Colonne13" dataDxfId="46"/>
    <tableColumn id="14" xr3:uid="{3F52161B-E5C6-4251-BED0-A1BE2CD5EDF9}" name="Colonne14" dataDxfId="45"/>
    <tableColumn id="15" xr3:uid="{FE8F746D-B72C-4292-9A5C-D5E9440DB747}" name="Colonne15" dataDxfId="44"/>
    <tableColumn id="16" xr3:uid="{80850F27-F093-4B2C-8A53-8B2D37450691}" name="Colonne16" dataDxfId="43"/>
    <tableColumn id="17" xr3:uid="{7B2FEF9F-C58A-4773-8587-E9E82DACFF83}" name="Colonne17" dataDxfId="4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C27C37-85A9-4ED8-9C6D-415BA93A26E0}" name="Tableau14" displayName="Tableau14" ref="A5:Q399" totalsRowShown="0" headerRowDxfId="41" headerRowBorderDxfId="40" tableBorderDxfId="39" totalsRowBorderDxfId="38">
  <autoFilter ref="A5:Q399" xr:uid="{8D0DC65F-6185-455D-B909-F61A6255D813}"/>
  <sortState xmlns:xlrd2="http://schemas.microsoft.com/office/spreadsheetml/2017/richdata2" ref="A6:Q399">
    <sortCondition ref="C5:C399"/>
  </sortState>
  <tableColumns count="17">
    <tableColumn id="1" xr3:uid="{84BB9E64-B82F-4111-B61E-DA040E65C117}" name="Colonne1" dataDxfId="37"/>
    <tableColumn id="2" xr3:uid="{653A333F-94AC-4AD2-AF8A-5252963C5FDD}" name="Colonne2" dataDxfId="36"/>
    <tableColumn id="3" xr3:uid="{00C6F584-25FE-4E3C-9763-BD7E4604C9B4}" name="Colonne3" dataDxfId="35"/>
    <tableColumn id="4" xr3:uid="{F2391CBB-E4ED-4C76-93B8-295E3F0FB8BB}" name="Colonne4" dataDxfId="34"/>
    <tableColumn id="5" xr3:uid="{48B62020-75F2-4189-8CC4-5C59C54D7D1C}" name="Colonne5" dataDxfId="33"/>
    <tableColumn id="6" xr3:uid="{AB035393-4BC0-4BBA-9658-1EC28876CCCA}" name="Colonne6" dataDxfId="32"/>
    <tableColumn id="7" xr3:uid="{DA1F2998-B6CB-45AB-B00D-A5C9E2512015}" name="Colonne7" dataDxfId="31"/>
    <tableColumn id="8" xr3:uid="{95DD7D0A-5564-478C-ACA3-64C6C0A3B16F}" name="Colonne8" dataDxfId="30">
      <calculatedColumnFormula>F6-G6</calculatedColumnFormula>
    </tableColumn>
    <tableColumn id="9" xr3:uid="{777163A1-5A06-47CC-B0F6-2F89530ACB43}" name="Colonne9" dataDxfId="29">
      <calculatedColumnFormula>J6+L6+N6+P6</calculatedColumnFormula>
    </tableColumn>
    <tableColumn id="10" xr3:uid="{8A7C1A12-9EE8-42CA-8703-A81E646EB395}" name="Colonne10" dataDxfId="28"/>
    <tableColumn id="11" xr3:uid="{7D8090FC-D874-45A2-B8A6-DEBE09B34D19}" name="Colonne11" dataDxfId="27"/>
    <tableColumn id="12" xr3:uid="{661F46C0-EF04-450A-B699-44BF1C98EB5B}" name="Colonne12" dataDxfId="26"/>
    <tableColumn id="13" xr3:uid="{2F1A1D15-FD50-405B-A9AD-389B35FD52DE}" name="Colonne13" dataDxfId="25"/>
    <tableColumn id="14" xr3:uid="{D7D61CA6-DA9A-4A89-AF7F-5EB8C4780971}" name="Colonne14" dataDxfId="24"/>
    <tableColumn id="15" xr3:uid="{9BEB0312-4C71-49FF-B501-006643F49521}" name="Colonne15" dataDxfId="23"/>
    <tableColumn id="16" xr3:uid="{DC9232D9-7C25-4A1E-B53D-A869A416DAD9}" name="Colonne16" dataDxfId="22"/>
    <tableColumn id="17" xr3:uid="{C0F7F969-F2ED-4598-B072-A5AB390D4747}" name="Colonne17" dataDxfId="21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18023C8-14F9-40BC-9D65-49BDA7BAA053}" name="Tableau15" displayName="Tableau15" ref="A5:Q399" totalsRowShown="0" headerRowDxfId="20" headerRowBorderDxfId="19" tableBorderDxfId="18" totalsRowBorderDxfId="17">
  <autoFilter ref="A5:Q399" xr:uid="{8D0DC65F-6185-455D-B909-F61A6255D813}"/>
  <sortState xmlns:xlrd2="http://schemas.microsoft.com/office/spreadsheetml/2017/richdata2" ref="A6:Q399">
    <sortCondition ref="C5:C399"/>
  </sortState>
  <tableColumns count="17">
    <tableColumn id="1" xr3:uid="{48909CBC-8E80-4720-8240-6CADF554C427}" name="Colonne1" dataDxfId="16"/>
    <tableColumn id="2" xr3:uid="{08413DF1-9FEA-47C7-8BC7-F23F72C93FB3}" name="Colonne2" dataDxfId="15"/>
    <tableColumn id="3" xr3:uid="{DAD5EDB8-9601-425F-BA45-608FA1DF56B4}" name="Colonne3" dataDxfId="14"/>
    <tableColumn id="4" xr3:uid="{3B537C66-A80C-4B96-99D9-4F016FF5106E}" name="Colonne4" dataDxfId="13"/>
    <tableColumn id="5" xr3:uid="{C268A66A-2D6B-4BC0-86B5-342AE85A28C7}" name="Colonne5" dataDxfId="12"/>
    <tableColumn id="6" xr3:uid="{8A2FF527-2B5C-4DA8-BBC9-D59C689CF3A7}" name="Colonne6" dataDxfId="11"/>
    <tableColumn id="7" xr3:uid="{101B4C12-4E14-46A9-85A1-855643AD96E6}" name="Colonne7" dataDxfId="10"/>
    <tableColumn id="8" xr3:uid="{0F058623-2757-4079-B1CD-429BFC57BF96}" name="Colonne8" dataDxfId="9">
      <calculatedColumnFormula>F6-G6</calculatedColumnFormula>
    </tableColumn>
    <tableColumn id="9" xr3:uid="{636DC8B9-1FDC-41EB-B734-65B4EE5A2B88}" name="Colonne9" dataDxfId="8">
      <calculatedColumnFormula>J6+L6+N6+P6</calculatedColumnFormula>
    </tableColumn>
    <tableColumn id="10" xr3:uid="{CB77A382-282F-45E5-A79A-1F57BB7EBCF7}" name="Colonne10" dataDxfId="7"/>
    <tableColumn id="11" xr3:uid="{CEF94720-A851-4893-8C14-116F94446FCF}" name="Colonne11" dataDxfId="6"/>
    <tableColumn id="12" xr3:uid="{18907268-1353-4047-A524-71B215108561}" name="Colonne12" dataDxfId="5"/>
    <tableColumn id="13" xr3:uid="{017D7B89-C4E8-402B-BDD6-E041A6F28076}" name="Colonne13" dataDxfId="4"/>
    <tableColumn id="14" xr3:uid="{4D2054E1-309F-4EFB-9C69-F98B63B3D1BF}" name="Colonne14" dataDxfId="3"/>
    <tableColumn id="15" xr3:uid="{B4FDC244-3A70-4431-AC1D-F259A0BA340E}" name="Colonne15" dataDxfId="2"/>
    <tableColumn id="16" xr3:uid="{F3AA7F9F-2851-4959-9EB1-3DA1B33C9B52}" name="Colonne16" dataDxfId="1"/>
    <tableColumn id="17" xr3:uid="{216B56C6-0E34-4F48-BE2D-63E3AF00B2AB}" name="Colonne17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icalendri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FBC2A-5889-4976-BD9F-46B6D32F62A1}">
  <sheetPr>
    <tabColor rgb="FF00B0F0"/>
  </sheetPr>
  <dimension ref="A1:S399"/>
  <sheetViews>
    <sheetView showZeros="0" tabSelected="1" topLeftCell="B1" zoomScale="90" zoomScaleNormal="90" workbookViewId="0">
      <pane ySplit="5" topLeftCell="A19" activePane="bottomLeft" state="frozen"/>
      <selection pane="bottomLeft" activeCell="E34" sqref="E34"/>
    </sheetView>
  </sheetViews>
  <sheetFormatPr baseColWidth="10" defaultRowHeight="14.3" x14ac:dyDescent="0.25"/>
  <cols>
    <col min="1" max="1" width="6.5" style="6" customWidth="1"/>
    <col min="2" max="2" width="5.5" style="6" customWidth="1"/>
    <col min="3" max="3" width="6.125" style="6" customWidth="1"/>
    <col min="4" max="4" width="24.125" customWidth="1"/>
    <col min="5" max="5" width="7.875" customWidth="1"/>
    <col min="6" max="6" width="18" customWidth="1"/>
    <col min="7" max="9" width="10.625" customWidth="1"/>
    <col min="10" max="10" width="6.625" customWidth="1"/>
    <col min="11" max="11" width="10.625" customWidth="1"/>
    <col min="12" max="12" width="11.625" customWidth="1"/>
    <col min="13" max="13" width="21.5" customWidth="1"/>
    <col min="14" max="14" width="11.625" customWidth="1"/>
    <col min="15" max="15" width="21.5" customWidth="1"/>
    <col min="16" max="16" width="11.625" customWidth="1"/>
    <col min="17" max="17" width="21.5" customWidth="1"/>
    <col min="18" max="18" width="11.625" customWidth="1"/>
    <col min="19" max="19" width="21.5" customWidth="1"/>
  </cols>
  <sheetData>
    <row r="1" spans="1:19" s="15" customFormat="1" ht="19.7" thickBot="1" x14ac:dyDescent="0.4">
      <c r="A1" s="100">
        <v>2023</v>
      </c>
      <c r="B1" s="101"/>
      <c r="C1" s="102" t="s">
        <v>160</v>
      </c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3"/>
    </row>
    <row r="2" spans="1:19" ht="19.7" thickBot="1" x14ac:dyDescent="0.3">
      <c r="A2" s="104" t="s">
        <v>151</v>
      </c>
      <c r="B2" s="107" t="s">
        <v>67</v>
      </c>
      <c r="C2" s="110" t="s">
        <v>156</v>
      </c>
      <c r="D2" s="113" t="s">
        <v>62</v>
      </c>
      <c r="E2" s="126" t="s">
        <v>158</v>
      </c>
      <c r="F2" s="114" t="s">
        <v>63</v>
      </c>
      <c r="G2" s="117" t="s">
        <v>1</v>
      </c>
      <c r="H2" s="120" t="s">
        <v>2</v>
      </c>
      <c r="I2" s="123" t="s">
        <v>61</v>
      </c>
      <c r="J2" s="129" t="s">
        <v>170</v>
      </c>
      <c r="K2" s="130"/>
      <c r="L2" s="130"/>
      <c r="M2" s="130"/>
      <c r="N2" s="130"/>
      <c r="O2" s="130"/>
      <c r="P2" s="130"/>
      <c r="Q2" s="130"/>
      <c r="R2" s="130"/>
      <c r="S2" s="131"/>
    </row>
    <row r="3" spans="1:19" ht="23.8" customHeight="1" thickTop="1" thickBot="1" x14ac:dyDescent="0.3">
      <c r="A3" s="105"/>
      <c r="B3" s="108"/>
      <c r="C3" s="111"/>
      <c r="D3" s="108"/>
      <c r="E3" s="127"/>
      <c r="F3" s="115"/>
      <c r="G3" s="118"/>
      <c r="H3" s="121"/>
      <c r="I3" s="124"/>
      <c r="J3" s="132" t="s">
        <v>171</v>
      </c>
      <c r="K3" s="134" t="s">
        <v>64</v>
      </c>
      <c r="L3" s="136" t="s">
        <v>3</v>
      </c>
      <c r="M3" s="98"/>
      <c r="N3" s="97" t="s">
        <v>3</v>
      </c>
      <c r="O3" s="98"/>
      <c r="P3" s="97" t="s">
        <v>3</v>
      </c>
      <c r="Q3" s="98"/>
      <c r="R3" s="97" t="s">
        <v>3</v>
      </c>
      <c r="S3" s="99"/>
    </row>
    <row r="4" spans="1:19" s="5" customFormat="1" ht="14.3" customHeight="1" thickBot="1" x14ac:dyDescent="0.3">
      <c r="A4" s="106"/>
      <c r="B4" s="109"/>
      <c r="C4" s="112"/>
      <c r="D4" s="109"/>
      <c r="E4" s="128"/>
      <c r="F4" s="116"/>
      <c r="G4" s="119"/>
      <c r="H4" s="122"/>
      <c r="I4" s="125"/>
      <c r="J4" s="133"/>
      <c r="K4" s="135"/>
      <c r="L4" s="16" t="s">
        <v>66</v>
      </c>
      <c r="M4" s="17" t="s">
        <v>3</v>
      </c>
      <c r="N4" s="16" t="s">
        <v>66</v>
      </c>
      <c r="O4" s="17" t="s">
        <v>3</v>
      </c>
      <c r="P4" s="16" t="s">
        <v>66</v>
      </c>
      <c r="Q4" s="17" t="s">
        <v>3</v>
      </c>
      <c r="R4" s="18" t="s">
        <v>66</v>
      </c>
      <c r="S4" s="19" t="s">
        <v>3</v>
      </c>
    </row>
    <row r="5" spans="1:19" s="80" customFormat="1" ht="10.199999999999999" customHeight="1" x14ac:dyDescent="0.25">
      <c r="A5" s="89" t="s">
        <v>68</v>
      </c>
      <c r="B5" s="81" t="s">
        <v>69</v>
      </c>
      <c r="C5" s="90" t="s">
        <v>70</v>
      </c>
      <c r="D5" s="81" t="s">
        <v>71</v>
      </c>
      <c r="E5" s="81" t="s">
        <v>157</v>
      </c>
      <c r="F5" s="81" t="s">
        <v>72</v>
      </c>
      <c r="G5" s="82" t="s">
        <v>73</v>
      </c>
      <c r="H5" s="83" t="s">
        <v>74</v>
      </c>
      <c r="I5" s="84" t="s">
        <v>75</v>
      </c>
      <c r="J5" s="93" t="s">
        <v>169</v>
      </c>
      <c r="K5" s="85" t="s">
        <v>76</v>
      </c>
      <c r="L5" s="86" t="s">
        <v>77</v>
      </c>
      <c r="M5" s="81" t="s">
        <v>78</v>
      </c>
      <c r="N5" s="86" t="s">
        <v>79</v>
      </c>
      <c r="O5" s="81" t="s">
        <v>80</v>
      </c>
      <c r="P5" s="86" t="s">
        <v>81</v>
      </c>
      <c r="Q5" s="81" t="s">
        <v>82</v>
      </c>
      <c r="R5" s="87" t="s">
        <v>83</v>
      </c>
      <c r="S5" s="88" t="s">
        <v>84</v>
      </c>
    </row>
    <row r="6" spans="1:19" x14ac:dyDescent="0.25">
      <c r="A6" s="20"/>
      <c r="B6" s="91">
        <v>26</v>
      </c>
      <c r="C6" s="91">
        <v>1</v>
      </c>
      <c r="D6" s="10" t="s">
        <v>12</v>
      </c>
      <c r="E6" s="10"/>
      <c r="F6" s="10" t="s">
        <v>28</v>
      </c>
      <c r="G6" s="12"/>
      <c r="H6" s="4"/>
      <c r="I6" s="7"/>
      <c r="J6" s="94"/>
      <c r="K6" s="8">
        <f t="shared" ref="K6:K69" si="0">L6+N6+P6+R6</f>
        <v>4.75</v>
      </c>
      <c r="L6" s="9">
        <v>4.75</v>
      </c>
      <c r="M6" s="10" t="s">
        <v>51</v>
      </c>
      <c r="N6" s="9"/>
      <c r="O6" s="10"/>
      <c r="P6" s="9"/>
      <c r="Q6" s="10"/>
      <c r="R6" s="11"/>
      <c r="S6" s="10"/>
    </row>
    <row r="7" spans="1:19" x14ac:dyDescent="0.25">
      <c r="A7" s="20"/>
      <c r="B7" s="91">
        <v>27</v>
      </c>
      <c r="C7" s="91">
        <v>3</v>
      </c>
      <c r="D7" s="10" t="s">
        <v>12</v>
      </c>
      <c r="E7" s="10"/>
      <c r="F7" s="10" t="s">
        <v>28</v>
      </c>
      <c r="G7" s="12"/>
      <c r="H7" s="4"/>
      <c r="I7" s="7"/>
      <c r="J7" s="94"/>
      <c r="K7" s="8">
        <f t="shared" si="0"/>
        <v>7.75</v>
      </c>
      <c r="L7" s="9">
        <v>7.75</v>
      </c>
      <c r="M7" s="10" t="s">
        <v>51</v>
      </c>
      <c r="N7" s="9"/>
      <c r="O7" s="10"/>
      <c r="P7" s="9"/>
      <c r="Q7" s="10"/>
      <c r="R7" s="11"/>
      <c r="S7" s="10"/>
    </row>
    <row r="8" spans="1:19" x14ac:dyDescent="0.25">
      <c r="A8" s="20"/>
      <c r="B8" s="91">
        <v>27</v>
      </c>
      <c r="C8" s="91">
        <v>4</v>
      </c>
      <c r="D8" s="10" t="s">
        <v>12</v>
      </c>
      <c r="E8" s="10"/>
      <c r="F8" s="10" t="s">
        <v>28</v>
      </c>
      <c r="G8" s="12"/>
      <c r="H8" s="4"/>
      <c r="I8" s="7"/>
      <c r="J8" s="94"/>
      <c r="K8" s="8">
        <f t="shared" si="0"/>
        <v>9.25</v>
      </c>
      <c r="L8" s="9">
        <v>9.25</v>
      </c>
      <c r="M8" s="10" t="s">
        <v>51</v>
      </c>
      <c r="N8" s="9"/>
      <c r="O8" s="10"/>
      <c r="P8" s="9"/>
      <c r="Q8" s="10"/>
      <c r="R8" s="11"/>
      <c r="S8" s="10"/>
    </row>
    <row r="9" spans="1:19" x14ac:dyDescent="0.25">
      <c r="A9" s="20"/>
      <c r="B9" s="91">
        <v>27</v>
      </c>
      <c r="C9" s="91">
        <v>5</v>
      </c>
      <c r="D9" s="10" t="s">
        <v>12</v>
      </c>
      <c r="E9" s="10"/>
      <c r="F9" s="10" t="s">
        <v>28</v>
      </c>
      <c r="G9" s="12"/>
      <c r="H9" s="4"/>
      <c r="I9" s="7"/>
      <c r="J9" s="94"/>
      <c r="K9" s="8">
        <f t="shared" si="0"/>
        <v>8.75</v>
      </c>
      <c r="L9" s="9">
        <v>8.75</v>
      </c>
      <c r="M9" s="10" t="s">
        <v>51</v>
      </c>
      <c r="N9" s="9"/>
      <c r="O9" s="10"/>
      <c r="P9" s="9"/>
      <c r="Q9" s="10"/>
      <c r="R9" s="11"/>
      <c r="S9" s="10"/>
    </row>
    <row r="10" spans="1:19" x14ac:dyDescent="0.25">
      <c r="A10" s="20"/>
      <c r="B10" s="91">
        <v>27</v>
      </c>
      <c r="C10" s="91">
        <v>6</v>
      </c>
      <c r="D10" s="10" t="s">
        <v>12</v>
      </c>
      <c r="E10" s="10"/>
      <c r="F10" s="10" t="s">
        <v>28</v>
      </c>
      <c r="G10" s="12"/>
      <c r="H10" s="4"/>
      <c r="I10" s="7"/>
      <c r="J10" s="94"/>
      <c r="K10" s="8">
        <f t="shared" si="0"/>
        <v>9.25</v>
      </c>
      <c r="L10" s="9">
        <v>9.25</v>
      </c>
      <c r="M10" s="10" t="s">
        <v>51</v>
      </c>
      <c r="N10" s="9"/>
      <c r="O10" s="10"/>
      <c r="P10" s="9"/>
      <c r="Q10" s="10"/>
      <c r="R10" s="11"/>
      <c r="S10" s="10"/>
    </row>
    <row r="11" spans="1:19" x14ac:dyDescent="0.25">
      <c r="A11" s="20"/>
      <c r="B11" s="91">
        <v>27</v>
      </c>
      <c r="C11" s="91">
        <v>7</v>
      </c>
      <c r="D11" s="10" t="s">
        <v>12</v>
      </c>
      <c r="E11" s="10"/>
      <c r="F11" s="10" t="s">
        <v>28</v>
      </c>
      <c r="G11" s="12"/>
      <c r="H11" s="4"/>
      <c r="I11" s="7"/>
      <c r="J11" s="94"/>
      <c r="K11" s="8">
        <f t="shared" si="0"/>
        <v>8.25</v>
      </c>
      <c r="L11" s="9">
        <v>8.25</v>
      </c>
      <c r="M11" s="10" t="s">
        <v>51</v>
      </c>
      <c r="N11" s="9"/>
      <c r="O11" s="10"/>
      <c r="P11" s="9"/>
      <c r="Q11" s="10"/>
      <c r="R11" s="11"/>
      <c r="S11" s="10"/>
    </row>
    <row r="12" spans="1:19" x14ac:dyDescent="0.25">
      <c r="A12" s="20"/>
      <c r="B12" s="91">
        <v>27</v>
      </c>
      <c r="C12" s="91">
        <v>8</v>
      </c>
      <c r="D12" s="10" t="s">
        <v>12</v>
      </c>
      <c r="E12" s="10"/>
      <c r="F12" s="10" t="s">
        <v>28</v>
      </c>
      <c r="G12" s="12"/>
      <c r="H12" s="4"/>
      <c r="I12" s="7"/>
      <c r="J12" s="94"/>
      <c r="K12" s="8">
        <f t="shared" si="0"/>
        <v>5.5</v>
      </c>
      <c r="L12" s="9">
        <v>5.5</v>
      </c>
      <c r="M12" s="10" t="s">
        <v>51</v>
      </c>
      <c r="N12" s="9"/>
      <c r="O12" s="10"/>
      <c r="P12" s="9"/>
      <c r="Q12" s="10"/>
      <c r="R12" s="11"/>
      <c r="S12" s="10"/>
    </row>
    <row r="13" spans="1:19" x14ac:dyDescent="0.25">
      <c r="A13" s="20"/>
      <c r="B13" s="91">
        <v>28</v>
      </c>
      <c r="C13" s="91">
        <v>11</v>
      </c>
      <c r="D13" s="10" t="s">
        <v>12</v>
      </c>
      <c r="E13" s="10"/>
      <c r="F13" s="10" t="s">
        <v>28</v>
      </c>
      <c r="G13" s="12"/>
      <c r="H13" s="4"/>
      <c r="I13" s="7"/>
      <c r="J13" s="94"/>
      <c r="K13" s="8">
        <f t="shared" si="0"/>
        <v>10</v>
      </c>
      <c r="L13" s="9">
        <v>10</v>
      </c>
      <c r="M13" s="10" t="s">
        <v>51</v>
      </c>
      <c r="N13" s="9"/>
      <c r="O13" s="10"/>
      <c r="P13" s="9"/>
      <c r="Q13" s="10"/>
      <c r="R13" s="11"/>
      <c r="S13" s="10"/>
    </row>
    <row r="14" spans="1:19" x14ac:dyDescent="0.25">
      <c r="A14" s="20"/>
      <c r="B14" s="91">
        <v>28</v>
      </c>
      <c r="C14" s="91">
        <v>12</v>
      </c>
      <c r="D14" s="10" t="s">
        <v>12</v>
      </c>
      <c r="E14" s="10"/>
      <c r="F14" s="10" t="s">
        <v>28</v>
      </c>
      <c r="G14" s="12"/>
      <c r="H14" s="4"/>
      <c r="I14" s="7"/>
      <c r="J14" s="95"/>
      <c r="K14" s="8">
        <f t="shared" si="0"/>
        <v>9.25</v>
      </c>
      <c r="L14" s="9">
        <v>9.25</v>
      </c>
      <c r="M14" s="10" t="s">
        <v>51</v>
      </c>
      <c r="N14" s="9"/>
      <c r="O14" s="10"/>
      <c r="P14" s="9"/>
      <c r="Q14" s="10"/>
      <c r="R14" s="11"/>
      <c r="S14" s="10"/>
    </row>
    <row r="15" spans="1:19" x14ac:dyDescent="0.25">
      <c r="A15" s="20"/>
      <c r="B15" s="91">
        <v>28</v>
      </c>
      <c r="C15" s="91">
        <v>13</v>
      </c>
      <c r="D15" s="10" t="s">
        <v>12</v>
      </c>
      <c r="E15" s="10"/>
      <c r="F15" s="10" t="s">
        <v>28</v>
      </c>
      <c r="G15" s="12"/>
      <c r="H15" s="4"/>
      <c r="I15" s="7"/>
      <c r="J15" s="95"/>
      <c r="K15" s="8">
        <f t="shared" si="0"/>
        <v>10.25</v>
      </c>
      <c r="L15" s="9">
        <v>10.25</v>
      </c>
      <c r="M15" s="10" t="s">
        <v>51</v>
      </c>
      <c r="N15" s="9"/>
      <c r="O15" s="10"/>
      <c r="P15" s="9"/>
      <c r="Q15" s="10"/>
      <c r="R15" s="11"/>
      <c r="S15" s="21"/>
    </row>
    <row r="16" spans="1:19" x14ac:dyDescent="0.25">
      <c r="A16" s="20"/>
      <c r="B16" s="91">
        <v>29</v>
      </c>
      <c r="C16" s="91">
        <v>17</v>
      </c>
      <c r="D16" s="10" t="s">
        <v>12</v>
      </c>
      <c r="E16" s="10"/>
      <c r="F16" s="10" t="s">
        <v>28</v>
      </c>
      <c r="G16" s="12"/>
      <c r="H16" s="4"/>
      <c r="I16" s="7">
        <f t="shared" ref="I16:I79" si="1">G16-H16</f>
        <v>0</v>
      </c>
      <c r="J16" s="95"/>
      <c r="K16" s="8">
        <f t="shared" si="0"/>
        <v>6.25</v>
      </c>
      <c r="L16" s="9">
        <v>6.25</v>
      </c>
      <c r="M16" s="10" t="s">
        <v>51</v>
      </c>
      <c r="N16" s="9"/>
      <c r="O16" s="10"/>
      <c r="P16" s="9"/>
      <c r="Q16" s="10"/>
      <c r="R16" s="11"/>
      <c r="S16" s="21"/>
    </row>
    <row r="17" spans="1:19" x14ac:dyDescent="0.25">
      <c r="A17" s="20"/>
      <c r="B17" s="91">
        <v>29</v>
      </c>
      <c r="C17" s="91">
        <v>18</v>
      </c>
      <c r="D17" s="10" t="s">
        <v>12</v>
      </c>
      <c r="E17" s="10"/>
      <c r="F17" s="10" t="s">
        <v>28</v>
      </c>
      <c r="G17" s="12"/>
      <c r="H17" s="4"/>
      <c r="I17" s="7">
        <f t="shared" si="1"/>
        <v>0</v>
      </c>
      <c r="J17" s="95"/>
      <c r="K17" s="8">
        <f t="shared" si="0"/>
        <v>9.25</v>
      </c>
      <c r="L17" s="9">
        <v>9.25</v>
      </c>
      <c r="M17" s="10" t="s">
        <v>51</v>
      </c>
      <c r="N17" s="9"/>
      <c r="O17" s="10"/>
      <c r="P17" s="9"/>
      <c r="Q17" s="10"/>
      <c r="R17" s="11"/>
      <c r="S17" s="21"/>
    </row>
    <row r="18" spans="1:19" x14ac:dyDescent="0.25">
      <c r="A18" s="20"/>
      <c r="B18" s="91">
        <v>29</v>
      </c>
      <c r="C18" s="91">
        <v>19</v>
      </c>
      <c r="D18" s="10" t="s">
        <v>12</v>
      </c>
      <c r="E18" s="10"/>
      <c r="F18" s="10" t="s">
        <v>28</v>
      </c>
      <c r="G18" s="12"/>
      <c r="H18" s="4"/>
      <c r="I18" s="7">
        <f t="shared" si="1"/>
        <v>0</v>
      </c>
      <c r="J18" s="95"/>
      <c r="K18" s="8">
        <f t="shared" si="0"/>
        <v>9.25</v>
      </c>
      <c r="L18" s="9">
        <v>9.25</v>
      </c>
      <c r="M18" s="10" t="s">
        <v>51</v>
      </c>
      <c r="N18" s="9"/>
      <c r="O18" s="10"/>
      <c r="P18" s="9"/>
      <c r="Q18" s="10"/>
      <c r="R18" s="11"/>
      <c r="S18" s="21"/>
    </row>
    <row r="19" spans="1:19" x14ac:dyDescent="0.25">
      <c r="A19" s="20"/>
      <c r="B19" s="91">
        <v>29</v>
      </c>
      <c r="C19" s="91">
        <v>20</v>
      </c>
      <c r="D19" s="10" t="s">
        <v>12</v>
      </c>
      <c r="E19" s="10"/>
      <c r="F19" s="10" t="s">
        <v>28</v>
      </c>
      <c r="G19" s="12"/>
      <c r="H19" s="4"/>
      <c r="I19" s="7">
        <f t="shared" si="1"/>
        <v>0</v>
      </c>
      <c r="J19" s="95"/>
      <c r="K19" s="8">
        <f t="shared" si="0"/>
        <v>9</v>
      </c>
      <c r="L19" s="9">
        <v>9</v>
      </c>
      <c r="M19" s="10" t="s">
        <v>51</v>
      </c>
      <c r="N19" s="9"/>
      <c r="O19" s="10"/>
      <c r="P19" s="9"/>
      <c r="Q19" s="10"/>
      <c r="R19" s="11"/>
      <c r="S19" s="21"/>
    </row>
    <row r="20" spans="1:19" x14ac:dyDescent="0.25">
      <c r="A20" s="20"/>
      <c r="B20" s="91">
        <v>29</v>
      </c>
      <c r="C20" s="91">
        <v>21</v>
      </c>
      <c r="D20" s="10" t="s">
        <v>12</v>
      </c>
      <c r="E20" s="10"/>
      <c r="F20" s="10" t="s">
        <v>28</v>
      </c>
      <c r="G20" s="12"/>
      <c r="H20" s="4"/>
      <c r="I20" s="7">
        <f t="shared" si="1"/>
        <v>0</v>
      </c>
      <c r="J20" s="95"/>
      <c r="K20" s="8">
        <f t="shared" si="0"/>
        <v>9</v>
      </c>
      <c r="L20" s="9">
        <v>9</v>
      </c>
      <c r="M20" s="10" t="s">
        <v>51</v>
      </c>
      <c r="N20" s="9"/>
      <c r="O20" s="10"/>
      <c r="P20" s="9"/>
      <c r="Q20" s="10"/>
      <c r="R20" s="11"/>
      <c r="S20" s="21"/>
    </row>
    <row r="21" spans="1:19" x14ac:dyDescent="0.25">
      <c r="A21" s="20"/>
      <c r="B21" s="91">
        <v>29</v>
      </c>
      <c r="C21" s="91">
        <v>22</v>
      </c>
      <c r="D21" s="10" t="s">
        <v>12</v>
      </c>
      <c r="E21" s="10"/>
      <c r="F21" s="10" t="s">
        <v>28</v>
      </c>
      <c r="G21" s="12"/>
      <c r="H21" s="4"/>
      <c r="I21" s="7">
        <f t="shared" si="1"/>
        <v>0</v>
      </c>
      <c r="J21" s="95"/>
      <c r="K21" s="8">
        <f t="shared" si="0"/>
        <v>4.75</v>
      </c>
      <c r="L21" s="9">
        <v>4.75</v>
      </c>
      <c r="M21" s="10" t="s">
        <v>51</v>
      </c>
      <c r="N21" s="9"/>
      <c r="O21" s="10"/>
      <c r="P21" s="9"/>
      <c r="Q21" s="10"/>
      <c r="R21" s="11"/>
      <c r="S21" s="21"/>
    </row>
    <row r="22" spans="1:19" x14ac:dyDescent="0.25">
      <c r="A22" s="20"/>
      <c r="B22" s="91">
        <v>30</v>
      </c>
      <c r="C22" s="91">
        <v>25</v>
      </c>
      <c r="D22" s="10" t="s">
        <v>12</v>
      </c>
      <c r="E22" s="10"/>
      <c r="F22" s="10" t="s">
        <v>28</v>
      </c>
      <c r="G22" s="12"/>
      <c r="H22" s="4"/>
      <c r="I22" s="7">
        <f t="shared" si="1"/>
        <v>0</v>
      </c>
      <c r="J22" s="95"/>
      <c r="K22" s="8">
        <f t="shared" si="0"/>
        <v>9.5</v>
      </c>
      <c r="L22" s="9">
        <v>9.5</v>
      </c>
      <c r="M22" s="10" t="s">
        <v>51</v>
      </c>
      <c r="N22" s="9"/>
      <c r="O22" s="10"/>
      <c r="P22" s="9"/>
      <c r="Q22" s="10"/>
      <c r="R22" s="11"/>
      <c r="S22" s="21"/>
    </row>
    <row r="23" spans="1:19" x14ac:dyDescent="0.25">
      <c r="A23" s="20"/>
      <c r="B23" s="91">
        <v>30</v>
      </c>
      <c r="C23" s="91">
        <v>26</v>
      </c>
      <c r="D23" s="10" t="s">
        <v>12</v>
      </c>
      <c r="E23" s="10"/>
      <c r="F23" s="10" t="s">
        <v>28</v>
      </c>
      <c r="G23" s="12"/>
      <c r="H23" s="4"/>
      <c r="I23" s="7">
        <f t="shared" si="1"/>
        <v>0</v>
      </c>
      <c r="J23" s="95"/>
      <c r="K23" s="8">
        <f t="shared" si="0"/>
        <v>5.5</v>
      </c>
      <c r="L23" s="9">
        <v>5.5</v>
      </c>
      <c r="M23" s="10" t="s">
        <v>51</v>
      </c>
      <c r="N23" s="9"/>
      <c r="O23" s="10"/>
      <c r="P23" s="9"/>
      <c r="Q23" s="10"/>
      <c r="R23" s="11"/>
      <c r="S23" s="21"/>
    </row>
    <row r="24" spans="1:19" x14ac:dyDescent="0.25">
      <c r="A24" s="20"/>
      <c r="B24" s="91">
        <v>30</v>
      </c>
      <c r="C24" s="91">
        <v>27</v>
      </c>
      <c r="D24" s="10" t="s">
        <v>12</v>
      </c>
      <c r="E24" s="10"/>
      <c r="F24" s="10" t="s">
        <v>28</v>
      </c>
      <c r="G24" s="12"/>
      <c r="H24" s="4"/>
      <c r="I24" s="7">
        <f t="shared" si="1"/>
        <v>0</v>
      </c>
      <c r="J24" s="95"/>
      <c r="K24" s="8">
        <f t="shared" si="0"/>
        <v>5.5</v>
      </c>
      <c r="L24" s="9">
        <v>5.5</v>
      </c>
      <c r="M24" s="10" t="s">
        <v>51</v>
      </c>
      <c r="N24" s="9"/>
      <c r="O24" s="10"/>
      <c r="P24" s="9"/>
      <c r="Q24" s="10"/>
      <c r="R24" s="11"/>
      <c r="S24" s="21"/>
    </row>
    <row r="25" spans="1:19" x14ac:dyDescent="0.25">
      <c r="A25" s="20"/>
      <c r="B25" s="91">
        <v>30</v>
      </c>
      <c r="C25" s="91">
        <v>28</v>
      </c>
      <c r="D25" s="10" t="s">
        <v>12</v>
      </c>
      <c r="E25" s="10"/>
      <c r="F25" s="10" t="s">
        <v>28</v>
      </c>
      <c r="G25" s="12"/>
      <c r="H25" s="4"/>
      <c r="I25" s="7">
        <f t="shared" si="1"/>
        <v>0</v>
      </c>
      <c r="J25" s="95"/>
      <c r="K25" s="8">
        <f t="shared" si="0"/>
        <v>8.75</v>
      </c>
      <c r="L25" s="9">
        <v>8.75</v>
      </c>
      <c r="M25" s="10" t="s">
        <v>51</v>
      </c>
      <c r="N25" s="9"/>
      <c r="O25" s="10"/>
      <c r="P25" s="9"/>
      <c r="Q25" s="10"/>
      <c r="R25" s="11"/>
      <c r="S25" s="21"/>
    </row>
    <row r="26" spans="1:19" x14ac:dyDescent="0.25">
      <c r="A26" s="20"/>
      <c r="B26" s="91">
        <v>30</v>
      </c>
      <c r="C26" s="91">
        <v>29</v>
      </c>
      <c r="D26" s="10" t="s">
        <v>12</v>
      </c>
      <c r="E26" s="10"/>
      <c r="F26" s="10" t="s">
        <v>28</v>
      </c>
      <c r="G26" s="12"/>
      <c r="H26" s="4"/>
      <c r="I26" s="7">
        <f t="shared" si="1"/>
        <v>0</v>
      </c>
      <c r="J26" s="95"/>
      <c r="K26" s="8">
        <f t="shared" si="0"/>
        <v>5</v>
      </c>
      <c r="L26" s="9">
        <v>5</v>
      </c>
      <c r="M26" s="10" t="s">
        <v>51</v>
      </c>
      <c r="N26" s="9"/>
      <c r="O26" s="10"/>
      <c r="P26" s="9"/>
      <c r="Q26" s="10"/>
      <c r="R26" s="11"/>
      <c r="S26" s="21"/>
    </row>
    <row r="27" spans="1:19" x14ac:dyDescent="0.25">
      <c r="A27" s="20"/>
      <c r="B27" s="91">
        <v>31</v>
      </c>
      <c r="C27" s="91">
        <v>31</v>
      </c>
      <c r="D27" s="10" t="s">
        <v>12</v>
      </c>
      <c r="E27" s="10"/>
      <c r="F27" s="10" t="s">
        <v>28</v>
      </c>
      <c r="G27" s="12"/>
      <c r="H27" s="4"/>
      <c r="I27" s="7">
        <f t="shared" si="1"/>
        <v>0</v>
      </c>
      <c r="J27" s="95"/>
      <c r="K27" s="8">
        <f t="shared" si="0"/>
        <v>1.5</v>
      </c>
      <c r="L27" s="9">
        <v>1.5</v>
      </c>
      <c r="M27" s="10" t="s">
        <v>51</v>
      </c>
      <c r="N27" s="9"/>
      <c r="O27" s="10"/>
      <c r="P27" s="9"/>
      <c r="Q27" s="10"/>
      <c r="R27" s="11"/>
      <c r="S27" s="21"/>
    </row>
    <row r="28" spans="1:19" x14ac:dyDescent="0.25">
      <c r="A28" s="20"/>
      <c r="B28" s="91">
        <v>26</v>
      </c>
      <c r="C28" s="91">
        <v>1</v>
      </c>
      <c r="D28" s="10" t="s">
        <v>8</v>
      </c>
      <c r="E28" s="10"/>
      <c r="F28" s="10" t="s">
        <v>150</v>
      </c>
      <c r="G28" s="12"/>
      <c r="H28" s="4"/>
      <c r="I28" s="7">
        <f t="shared" si="1"/>
        <v>0</v>
      </c>
      <c r="J28" s="95"/>
      <c r="K28" s="8">
        <f t="shared" si="0"/>
        <v>7</v>
      </c>
      <c r="L28" s="9">
        <v>7</v>
      </c>
      <c r="M28" s="10" t="s">
        <v>54</v>
      </c>
      <c r="N28" s="9"/>
      <c r="O28" s="10"/>
      <c r="P28" s="9"/>
      <c r="Q28" s="10"/>
      <c r="R28" s="11"/>
      <c r="S28" s="21"/>
    </row>
    <row r="29" spans="1:19" x14ac:dyDescent="0.25">
      <c r="A29" s="20"/>
      <c r="B29" s="91">
        <v>26</v>
      </c>
      <c r="C29" s="91">
        <v>1</v>
      </c>
      <c r="D29" s="10" t="s">
        <v>9</v>
      </c>
      <c r="E29" s="10"/>
      <c r="F29" s="10" t="s">
        <v>149</v>
      </c>
      <c r="G29" s="12"/>
      <c r="H29" s="4"/>
      <c r="I29" s="7">
        <f t="shared" si="1"/>
        <v>0</v>
      </c>
      <c r="J29" s="95"/>
      <c r="K29" s="8">
        <f t="shared" si="0"/>
        <v>7</v>
      </c>
      <c r="L29" s="9">
        <v>7</v>
      </c>
      <c r="M29" s="10" t="s">
        <v>54</v>
      </c>
      <c r="N29" s="9"/>
      <c r="O29" s="10"/>
      <c r="P29" s="9"/>
      <c r="Q29" s="10"/>
      <c r="R29" s="11"/>
      <c r="S29" s="21"/>
    </row>
    <row r="30" spans="1:19" x14ac:dyDescent="0.25">
      <c r="A30" s="20"/>
      <c r="B30" s="91">
        <v>26</v>
      </c>
      <c r="C30" s="91">
        <v>1</v>
      </c>
      <c r="D30" s="10" t="s">
        <v>10</v>
      </c>
      <c r="E30" s="10"/>
      <c r="F30" s="10" t="s">
        <v>33</v>
      </c>
      <c r="G30" s="12"/>
      <c r="H30" s="4"/>
      <c r="I30" s="7">
        <f t="shared" si="1"/>
        <v>0</v>
      </c>
      <c r="J30" s="95"/>
      <c r="K30" s="8">
        <f t="shared" si="0"/>
        <v>4.5</v>
      </c>
      <c r="L30" s="9">
        <v>4.5</v>
      </c>
      <c r="M30" s="10" t="s">
        <v>51</v>
      </c>
      <c r="N30" s="9"/>
      <c r="O30" s="10"/>
      <c r="P30" s="9"/>
      <c r="Q30" s="10"/>
      <c r="R30" s="11"/>
      <c r="S30" s="21"/>
    </row>
    <row r="31" spans="1:19" x14ac:dyDescent="0.25">
      <c r="A31" s="20"/>
      <c r="B31" s="91">
        <v>26</v>
      </c>
      <c r="C31" s="91">
        <v>1</v>
      </c>
      <c r="D31" s="10" t="s">
        <v>11</v>
      </c>
      <c r="E31" s="10"/>
      <c r="F31" s="10" t="s">
        <v>31</v>
      </c>
      <c r="G31" s="12"/>
      <c r="H31" s="4"/>
      <c r="I31" s="7">
        <f t="shared" si="1"/>
        <v>0</v>
      </c>
      <c r="J31" s="95"/>
      <c r="K31" s="8">
        <f t="shared" si="0"/>
        <v>5.25</v>
      </c>
      <c r="L31" s="9">
        <v>5.25</v>
      </c>
      <c r="M31" s="10" t="s">
        <v>51</v>
      </c>
      <c r="N31" s="9"/>
      <c r="O31" s="10"/>
      <c r="P31" s="9"/>
      <c r="Q31" s="10"/>
      <c r="R31" s="11"/>
      <c r="S31" s="21"/>
    </row>
    <row r="32" spans="1:19" x14ac:dyDescent="0.25">
      <c r="A32" s="20"/>
      <c r="B32" s="91">
        <v>26</v>
      </c>
      <c r="C32" s="91">
        <v>1</v>
      </c>
      <c r="D32" s="10" t="s">
        <v>13</v>
      </c>
      <c r="E32" s="10"/>
      <c r="F32" s="10" t="s">
        <v>148</v>
      </c>
      <c r="G32" s="12"/>
      <c r="H32" s="4"/>
      <c r="I32" s="7">
        <f t="shared" si="1"/>
        <v>0</v>
      </c>
      <c r="J32" s="95"/>
      <c r="K32" s="8">
        <f t="shared" si="0"/>
        <v>7</v>
      </c>
      <c r="L32" s="9">
        <v>7</v>
      </c>
      <c r="M32" s="10" t="s">
        <v>51</v>
      </c>
      <c r="N32" s="9"/>
      <c r="O32" s="10"/>
      <c r="P32" s="9"/>
      <c r="Q32" s="10"/>
      <c r="R32" s="11"/>
      <c r="S32" s="21"/>
    </row>
    <row r="33" spans="1:19" x14ac:dyDescent="0.25">
      <c r="A33" s="20"/>
      <c r="B33" s="91">
        <v>26</v>
      </c>
      <c r="C33" s="91">
        <v>1</v>
      </c>
      <c r="D33" s="10" t="s">
        <v>14</v>
      </c>
      <c r="E33" s="10"/>
      <c r="F33" s="10" t="s">
        <v>37</v>
      </c>
      <c r="G33" s="12"/>
      <c r="H33" s="4"/>
      <c r="I33" s="7">
        <f t="shared" si="1"/>
        <v>0</v>
      </c>
      <c r="J33" s="95"/>
      <c r="K33" s="8">
        <f t="shared" si="0"/>
        <v>6.5</v>
      </c>
      <c r="L33" s="9">
        <v>6.5</v>
      </c>
      <c r="M33" s="10" t="s">
        <v>47</v>
      </c>
      <c r="N33" s="9"/>
      <c r="O33" s="10"/>
      <c r="P33" s="9"/>
      <c r="Q33" s="10"/>
      <c r="R33" s="11"/>
      <c r="S33" s="21"/>
    </row>
    <row r="34" spans="1:19" x14ac:dyDescent="0.25">
      <c r="A34" s="20"/>
      <c r="B34" s="91">
        <v>26</v>
      </c>
      <c r="C34" s="91">
        <v>1</v>
      </c>
      <c r="D34" s="10" t="s">
        <v>18</v>
      </c>
      <c r="E34" s="10"/>
      <c r="F34" s="10" t="s">
        <v>27</v>
      </c>
      <c r="G34" s="12"/>
      <c r="H34" s="4"/>
      <c r="I34" s="7">
        <f t="shared" si="1"/>
        <v>0</v>
      </c>
      <c r="J34" s="95"/>
      <c r="K34" s="8">
        <f t="shared" si="0"/>
        <v>7.25</v>
      </c>
      <c r="L34" s="9">
        <v>7.25</v>
      </c>
      <c r="M34" s="10" t="s">
        <v>51</v>
      </c>
      <c r="N34" s="9"/>
      <c r="O34" s="10"/>
      <c r="P34" s="9"/>
      <c r="Q34" s="10"/>
      <c r="R34" s="11"/>
      <c r="S34" s="21"/>
    </row>
    <row r="35" spans="1:19" x14ac:dyDescent="0.25">
      <c r="A35" s="20"/>
      <c r="B35" s="91">
        <v>26</v>
      </c>
      <c r="C35" s="91">
        <v>1</v>
      </c>
      <c r="D35" s="10" t="s">
        <v>21</v>
      </c>
      <c r="E35" s="10" t="s">
        <v>14</v>
      </c>
      <c r="F35" s="10"/>
      <c r="G35" s="12">
        <v>0</v>
      </c>
      <c r="H35" s="4">
        <v>0</v>
      </c>
      <c r="I35" s="7">
        <f t="shared" si="1"/>
        <v>0</v>
      </c>
      <c r="J35" s="95"/>
      <c r="K35" s="8">
        <f t="shared" si="0"/>
        <v>6</v>
      </c>
      <c r="L35" s="9">
        <v>6</v>
      </c>
      <c r="M35" s="10" t="s">
        <v>47</v>
      </c>
      <c r="N35" s="9"/>
      <c r="O35" s="10"/>
      <c r="P35" s="9"/>
      <c r="Q35" s="10"/>
      <c r="R35" s="11"/>
      <c r="S35" s="21"/>
    </row>
    <row r="36" spans="1:19" x14ac:dyDescent="0.25">
      <c r="A36" s="20"/>
      <c r="B36" s="91">
        <v>27</v>
      </c>
      <c r="C36" s="91">
        <v>3</v>
      </c>
      <c r="D36" s="10" t="s">
        <v>159</v>
      </c>
      <c r="E36" s="10"/>
      <c r="F36" s="10" t="s">
        <v>30</v>
      </c>
      <c r="G36" s="12"/>
      <c r="H36" s="4"/>
      <c r="I36" s="7">
        <f t="shared" si="1"/>
        <v>0</v>
      </c>
      <c r="J36" s="95"/>
      <c r="K36" s="8">
        <f t="shared" si="0"/>
        <v>6</v>
      </c>
      <c r="L36" s="9">
        <v>6</v>
      </c>
      <c r="M36" s="10" t="s">
        <v>47</v>
      </c>
      <c r="N36" s="9"/>
      <c r="O36" s="10"/>
      <c r="P36" s="9"/>
      <c r="Q36" s="10"/>
      <c r="R36" s="11"/>
      <c r="S36" s="21"/>
    </row>
    <row r="37" spans="1:19" x14ac:dyDescent="0.25">
      <c r="A37" s="20"/>
      <c r="B37" s="91">
        <v>27</v>
      </c>
      <c r="C37" s="91">
        <v>3</v>
      </c>
      <c r="D37" s="10" t="s">
        <v>4</v>
      </c>
      <c r="E37" s="10"/>
      <c r="F37" s="10"/>
      <c r="G37" s="12"/>
      <c r="H37" s="4"/>
      <c r="I37" s="7">
        <f t="shared" si="1"/>
        <v>0</v>
      </c>
      <c r="J37" s="95" t="s">
        <v>111</v>
      </c>
      <c r="K37" s="8">
        <f t="shared" si="0"/>
        <v>0</v>
      </c>
      <c r="L37" s="9"/>
      <c r="M37" s="10"/>
      <c r="N37" s="9"/>
      <c r="O37" s="10"/>
      <c r="P37" s="9"/>
      <c r="Q37" s="10"/>
      <c r="R37" s="11"/>
      <c r="S37" s="21"/>
    </row>
    <row r="38" spans="1:19" x14ac:dyDescent="0.25">
      <c r="A38" s="20"/>
      <c r="B38" s="91">
        <v>27</v>
      </c>
      <c r="C38" s="91">
        <v>3</v>
      </c>
      <c r="D38" s="10" t="s">
        <v>5</v>
      </c>
      <c r="E38" s="10"/>
      <c r="F38" s="10" t="s">
        <v>39</v>
      </c>
      <c r="G38" s="12"/>
      <c r="H38" s="4"/>
      <c r="I38" s="7">
        <f t="shared" si="1"/>
        <v>0</v>
      </c>
      <c r="J38" s="95"/>
      <c r="K38" s="8">
        <f t="shared" si="0"/>
        <v>6.5</v>
      </c>
      <c r="L38" s="9">
        <v>6.5</v>
      </c>
      <c r="M38" s="10" t="s">
        <v>47</v>
      </c>
      <c r="N38" s="9"/>
      <c r="O38" s="10"/>
      <c r="P38" s="9"/>
      <c r="Q38" s="10"/>
      <c r="R38" s="11"/>
      <c r="S38" s="21"/>
    </row>
    <row r="39" spans="1:19" x14ac:dyDescent="0.25">
      <c r="A39" s="20"/>
      <c r="B39" s="91">
        <v>27</v>
      </c>
      <c r="C39" s="91">
        <v>3</v>
      </c>
      <c r="D39" s="10" t="s">
        <v>6</v>
      </c>
      <c r="E39" s="10"/>
      <c r="F39" s="10"/>
      <c r="G39" s="12"/>
      <c r="H39" s="4"/>
      <c r="I39" s="7">
        <f t="shared" si="1"/>
        <v>0</v>
      </c>
      <c r="J39" s="95" t="s">
        <v>164</v>
      </c>
      <c r="K39" s="8">
        <f t="shared" si="0"/>
        <v>0</v>
      </c>
      <c r="L39" s="9"/>
      <c r="M39" s="10"/>
      <c r="N39" s="9"/>
      <c r="O39" s="10"/>
      <c r="P39" s="9"/>
      <c r="Q39" s="10"/>
      <c r="R39" s="11"/>
      <c r="S39" s="21"/>
    </row>
    <row r="40" spans="1:19" x14ac:dyDescent="0.25">
      <c r="A40" s="20"/>
      <c r="B40" s="91">
        <v>27</v>
      </c>
      <c r="C40" s="91">
        <v>3</v>
      </c>
      <c r="D40" s="10" t="s">
        <v>7</v>
      </c>
      <c r="E40" s="10"/>
      <c r="F40" s="10" t="s">
        <v>25</v>
      </c>
      <c r="G40" s="12"/>
      <c r="H40" s="4"/>
      <c r="I40" s="7">
        <f t="shared" si="1"/>
        <v>0</v>
      </c>
      <c r="J40" s="95"/>
      <c r="K40" s="8">
        <f t="shared" si="0"/>
        <v>7.5</v>
      </c>
      <c r="L40" s="9">
        <v>7.5</v>
      </c>
      <c r="M40" s="10" t="s">
        <v>42</v>
      </c>
      <c r="N40" s="9"/>
      <c r="O40" s="10"/>
      <c r="P40" s="9"/>
      <c r="Q40" s="10"/>
      <c r="R40" s="11"/>
      <c r="S40" s="21"/>
    </row>
    <row r="41" spans="1:19" x14ac:dyDescent="0.25">
      <c r="A41" s="20"/>
      <c r="B41" s="91">
        <v>27</v>
      </c>
      <c r="C41" s="91">
        <v>3</v>
      </c>
      <c r="D41" s="10" t="s">
        <v>8</v>
      </c>
      <c r="E41" s="10"/>
      <c r="F41" s="10"/>
      <c r="G41" s="12"/>
      <c r="H41" s="4"/>
      <c r="I41" s="7">
        <f t="shared" si="1"/>
        <v>0</v>
      </c>
      <c r="J41" s="95" t="s">
        <v>162</v>
      </c>
      <c r="K41" s="8">
        <f t="shared" si="0"/>
        <v>0</v>
      </c>
      <c r="L41" s="9"/>
      <c r="M41" s="10"/>
      <c r="N41" s="9"/>
      <c r="O41" s="10"/>
      <c r="P41" s="9"/>
      <c r="Q41" s="10"/>
      <c r="R41" s="11"/>
      <c r="S41" s="21"/>
    </row>
    <row r="42" spans="1:19" x14ac:dyDescent="0.25">
      <c r="A42" s="20"/>
      <c r="B42" s="91">
        <v>27</v>
      </c>
      <c r="C42" s="91">
        <v>3</v>
      </c>
      <c r="D42" s="10" t="s">
        <v>9</v>
      </c>
      <c r="E42" s="10"/>
      <c r="F42" s="10"/>
      <c r="G42" s="12"/>
      <c r="H42" s="4"/>
      <c r="I42" s="7">
        <f t="shared" si="1"/>
        <v>0</v>
      </c>
      <c r="J42" s="95" t="s">
        <v>162</v>
      </c>
      <c r="K42" s="8">
        <f t="shared" si="0"/>
        <v>0</v>
      </c>
      <c r="L42" s="9"/>
      <c r="M42" s="10"/>
      <c r="N42" s="9"/>
      <c r="O42" s="10"/>
      <c r="P42" s="9"/>
      <c r="Q42" s="10"/>
      <c r="R42" s="11"/>
      <c r="S42" s="21"/>
    </row>
    <row r="43" spans="1:19" x14ac:dyDescent="0.25">
      <c r="A43" s="20"/>
      <c r="B43" s="91">
        <v>27</v>
      </c>
      <c r="C43" s="91">
        <v>3</v>
      </c>
      <c r="D43" s="10" t="s">
        <v>10</v>
      </c>
      <c r="E43" s="10"/>
      <c r="F43" s="10" t="s">
        <v>33</v>
      </c>
      <c r="G43" s="12"/>
      <c r="H43" s="4"/>
      <c r="I43" s="7">
        <f t="shared" si="1"/>
        <v>0</v>
      </c>
      <c r="J43" s="95"/>
      <c r="K43" s="8">
        <f t="shared" si="0"/>
        <v>7</v>
      </c>
      <c r="L43" s="9">
        <v>6.5</v>
      </c>
      <c r="M43" s="10" t="s">
        <v>51</v>
      </c>
      <c r="N43" s="9">
        <v>0.5</v>
      </c>
      <c r="O43" s="10" t="s">
        <v>55</v>
      </c>
      <c r="P43" s="9"/>
      <c r="Q43" s="10"/>
      <c r="R43" s="11"/>
      <c r="S43" s="21"/>
    </row>
    <row r="44" spans="1:19" x14ac:dyDescent="0.25">
      <c r="A44" s="20"/>
      <c r="B44" s="91">
        <v>27</v>
      </c>
      <c r="C44" s="91">
        <v>3</v>
      </c>
      <c r="D44" s="10" t="s">
        <v>11</v>
      </c>
      <c r="E44" s="10"/>
      <c r="F44" s="10"/>
      <c r="G44" s="12"/>
      <c r="H44" s="4"/>
      <c r="I44" s="7">
        <f t="shared" si="1"/>
        <v>0</v>
      </c>
      <c r="J44" s="95" t="s">
        <v>162</v>
      </c>
      <c r="K44" s="8">
        <f t="shared" si="0"/>
        <v>0</v>
      </c>
      <c r="L44" s="9"/>
      <c r="M44" s="10"/>
      <c r="N44" s="9"/>
      <c r="O44" s="10"/>
      <c r="P44" s="9"/>
      <c r="Q44" s="10"/>
      <c r="R44" s="11"/>
      <c r="S44" s="21"/>
    </row>
    <row r="45" spans="1:19" x14ac:dyDescent="0.25">
      <c r="A45" s="20"/>
      <c r="B45" s="91">
        <v>27</v>
      </c>
      <c r="C45" s="91">
        <v>3</v>
      </c>
      <c r="D45" s="10" t="s">
        <v>12</v>
      </c>
      <c r="E45" s="10"/>
      <c r="F45" s="10" t="s">
        <v>28</v>
      </c>
      <c r="G45" s="12"/>
      <c r="H45" s="4"/>
      <c r="I45" s="7">
        <f t="shared" si="1"/>
        <v>0</v>
      </c>
      <c r="J45" s="95"/>
      <c r="K45" s="8">
        <f t="shared" si="0"/>
        <v>7.75</v>
      </c>
      <c r="L45" s="9">
        <v>7.75</v>
      </c>
      <c r="M45" s="10" t="s">
        <v>51</v>
      </c>
      <c r="N45" s="9"/>
      <c r="O45" s="10"/>
      <c r="P45" s="9"/>
      <c r="Q45" s="10"/>
      <c r="R45" s="11"/>
      <c r="S45" s="21"/>
    </row>
    <row r="46" spans="1:19" x14ac:dyDescent="0.25">
      <c r="A46" s="20"/>
      <c r="B46" s="91">
        <v>27</v>
      </c>
      <c r="C46" s="91">
        <v>3</v>
      </c>
      <c r="D46" s="10" t="s">
        <v>13</v>
      </c>
      <c r="E46" s="10"/>
      <c r="F46" s="10" t="s">
        <v>148</v>
      </c>
      <c r="G46" s="12"/>
      <c r="H46" s="4"/>
      <c r="I46" s="7">
        <f t="shared" si="1"/>
        <v>0</v>
      </c>
      <c r="J46" s="95"/>
      <c r="K46" s="8">
        <f t="shared" si="0"/>
        <v>8</v>
      </c>
      <c r="L46" s="9">
        <v>8</v>
      </c>
      <c r="M46" s="10" t="s">
        <v>51</v>
      </c>
      <c r="N46" s="9"/>
      <c r="O46" s="10"/>
      <c r="P46" s="9"/>
      <c r="Q46" s="10"/>
      <c r="R46" s="11"/>
      <c r="S46" s="21"/>
    </row>
    <row r="47" spans="1:19" x14ac:dyDescent="0.25">
      <c r="A47" s="20"/>
      <c r="B47" s="91">
        <v>27</v>
      </c>
      <c r="C47" s="91">
        <v>3</v>
      </c>
      <c r="D47" s="10" t="s">
        <v>14</v>
      </c>
      <c r="E47" s="10"/>
      <c r="F47" s="10" t="s">
        <v>37</v>
      </c>
      <c r="G47" s="12"/>
      <c r="H47" s="4"/>
      <c r="I47" s="7">
        <f t="shared" si="1"/>
        <v>0</v>
      </c>
      <c r="J47" s="95"/>
      <c r="K47" s="8">
        <f t="shared" si="0"/>
        <v>3.25</v>
      </c>
      <c r="L47" s="9">
        <v>3.25</v>
      </c>
      <c r="M47" s="10" t="s">
        <v>47</v>
      </c>
      <c r="N47" s="9"/>
      <c r="O47" s="10"/>
      <c r="P47" s="9"/>
      <c r="Q47" s="10"/>
      <c r="R47" s="11"/>
      <c r="S47" s="21"/>
    </row>
    <row r="48" spans="1:19" x14ac:dyDescent="0.25">
      <c r="A48" s="20"/>
      <c r="B48" s="91">
        <v>27</v>
      </c>
      <c r="C48" s="91">
        <v>3</v>
      </c>
      <c r="D48" s="10" t="s">
        <v>15</v>
      </c>
      <c r="E48" s="10"/>
      <c r="F48" s="10"/>
      <c r="G48" s="12"/>
      <c r="H48" s="4"/>
      <c r="I48" s="7">
        <f t="shared" si="1"/>
        <v>0</v>
      </c>
      <c r="J48" s="95" t="s">
        <v>111</v>
      </c>
      <c r="K48" s="8">
        <f t="shared" si="0"/>
        <v>0</v>
      </c>
      <c r="L48" s="9"/>
      <c r="M48" s="10"/>
      <c r="N48" s="9"/>
      <c r="O48" s="10"/>
      <c r="P48" s="9"/>
      <c r="Q48" s="10"/>
      <c r="R48" s="11"/>
      <c r="S48" s="21"/>
    </row>
    <row r="49" spans="1:19" x14ac:dyDescent="0.25">
      <c r="A49" s="20"/>
      <c r="B49" s="91">
        <v>27</v>
      </c>
      <c r="C49" s="91">
        <v>3</v>
      </c>
      <c r="D49" s="10" t="s">
        <v>16</v>
      </c>
      <c r="E49" s="10"/>
      <c r="F49" s="10" t="s">
        <v>26</v>
      </c>
      <c r="G49" s="12"/>
      <c r="H49" s="4"/>
      <c r="I49" s="7">
        <f t="shared" si="1"/>
        <v>0</v>
      </c>
      <c r="J49" s="95"/>
      <c r="K49" s="8">
        <f t="shared" si="0"/>
        <v>8</v>
      </c>
      <c r="L49" s="9">
        <v>8</v>
      </c>
      <c r="M49" s="10" t="s">
        <v>58</v>
      </c>
      <c r="N49" s="9"/>
      <c r="O49" s="10"/>
      <c r="P49" s="9"/>
      <c r="Q49" s="10"/>
      <c r="R49" s="11"/>
      <c r="S49" s="21"/>
    </row>
    <row r="50" spans="1:19" x14ac:dyDescent="0.25">
      <c r="A50" s="20"/>
      <c r="B50" s="91">
        <v>27</v>
      </c>
      <c r="C50" s="91">
        <v>3</v>
      </c>
      <c r="D50" s="10" t="s">
        <v>17</v>
      </c>
      <c r="E50" s="10"/>
      <c r="F50" s="10"/>
      <c r="G50" s="12"/>
      <c r="H50" s="4"/>
      <c r="I50" s="7">
        <f t="shared" si="1"/>
        <v>0</v>
      </c>
      <c r="J50" s="95" t="s">
        <v>162</v>
      </c>
      <c r="K50" s="8">
        <f t="shared" si="0"/>
        <v>0</v>
      </c>
      <c r="L50" s="9"/>
      <c r="M50" s="10"/>
      <c r="N50" s="9"/>
      <c r="O50" s="10"/>
      <c r="P50" s="9"/>
      <c r="Q50" s="10"/>
      <c r="R50" s="11"/>
      <c r="S50" s="21"/>
    </row>
    <row r="51" spans="1:19" x14ac:dyDescent="0.25">
      <c r="A51" s="20"/>
      <c r="B51" s="91">
        <v>27</v>
      </c>
      <c r="C51" s="91">
        <v>3</v>
      </c>
      <c r="D51" s="10" t="s">
        <v>18</v>
      </c>
      <c r="E51" s="10"/>
      <c r="F51" s="10"/>
      <c r="G51" s="12"/>
      <c r="H51" s="4"/>
      <c r="I51" s="7">
        <f t="shared" si="1"/>
        <v>0</v>
      </c>
      <c r="J51" s="95" t="s">
        <v>162</v>
      </c>
      <c r="K51" s="8">
        <f t="shared" si="0"/>
        <v>0</v>
      </c>
      <c r="L51" s="9"/>
      <c r="M51" s="10"/>
      <c r="N51" s="9"/>
      <c r="O51" s="10"/>
      <c r="P51" s="9"/>
      <c r="Q51" s="10"/>
      <c r="R51" s="11"/>
      <c r="S51" s="21"/>
    </row>
    <row r="52" spans="1:19" x14ac:dyDescent="0.25">
      <c r="A52" s="20"/>
      <c r="B52" s="91">
        <v>27</v>
      </c>
      <c r="C52" s="91">
        <v>3</v>
      </c>
      <c r="D52" s="10" t="s">
        <v>19</v>
      </c>
      <c r="E52" s="10" t="s">
        <v>16</v>
      </c>
      <c r="F52" s="10"/>
      <c r="G52" s="12"/>
      <c r="H52" s="4"/>
      <c r="I52" s="7">
        <f t="shared" si="1"/>
        <v>0</v>
      </c>
      <c r="J52" s="95"/>
      <c r="K52" s="8">
        <f t="shared" si="0"/>
        <v>8</v>
      </c>
      <c r="L52" s="9">
        <v>8</v>
      </c>
      <c r="M52" s="10" t="s">
        <v>58</v>
      </c>
      <c r="N52" s="9"/>
      <c r="O52" s="10"/>
      <c r="P52" s="9"/>
      <c r="Q52" s="10"/>
      <c r="R52" s="11"/>
      <c r="S52" s="21"/>
    </row>
    <row r="53" spans="1:19" x14ac:dyDescent="0.25">
      <c r="A53" s="20"/>
      <c r="B53" s="91">
        <v>27</v>
      </c>
      <c r="C53" s="91">
        <v>3</v>
      </c>
      <c r="D53" s="10" t="s">
        <v>21</v>
      </c>
      <c r="E53" s="10" t="s">
        <v>14</v>
      </c>
      <c r="F53" s="10"/>
      <c r="G53" s="12"/>
      <c r="H53" s="4"/>
      <c r="I53" s="7">
        <f t="shared" si="1"/>
        <v>0</v>
      </c>
      <c r="J53" s="95"/>
      <c r="K53" s="8">
        <f t="shared" si="0"/>
        <v>3.5</v>
      </c>
      <c r="L53" s="9">
        <v>3.5</v>
      </c>
      <c r="M53" s="10" t="s">
        <v>47</v>
      </c>
      <c r="N53" s="9"/>
      <c r="O53" s="10"/>
      <c r="P53" s="9"/>
      <c r="Q53" s="10"/>
      <c r="R53" s="11"/>
      <c r="S53" s="21"/>
    </row>
    <row r="54" spans="1:19" x14ac:dyDescent="0.25">
      <c r="A54" s="20"/>
      <c r="B54" s="91">
        <v>27</v>
      </c>
      <c r="C54" s="91">
        <v>4</v>
      </c>
      <c r="D54" s="10" t="s">
        <v>159</v>
      </c>
      <c r="E54" s="10"/>
      <c r="F54" s="10" t="s">
        <v>30</v>
      </c>
      <c r="G54" s="12"/>
      <c r="H54" s="4"/>
      <c r="I54" s="7">
        <f t="shared" si="1"/>
        <v>0</v>
      </c>
      <c r="J54" s="95"/>
      <c r="K54" s="8">
        <f t="shared" si="0"/>
        <v>5</v>
      </c>
      <c r="L54" s="9">
        <v>5</v>
      </c>
      <c r="M54" s="10" t="s">
        <v>47</v>
      </c>
      <c r="N54" s="9"/>
      <c r="O54" s="10"/>
      <c r="P54" s="9"/>
      <c r="Q54" s="10"/>
      <c r="R54" s="11"/>
      <c r="S54" s="21"/>
    </row>
    <row r="55" spans="1:19" x14ac:dyDescent="0.25">
      <c r="A55" s="20"/>
      <c r="B55" s="91">
        <v>27</v>
      </c>
      <c r="C55" s="91">
        <v>4</v>
      </c>
      <c r="D55" s="10" t="s">
        <v>4</v>
      </c>
      <c r="E55" s="10"/>
      <c r="F55" s="10"/>
      <c r="G55" s="12"/>
      <c r="H55" s="4"/>
      <c r="I55" s="7">
        <f t="shared" si="1"/>
        <v>0</v>
      </c>
      <c r="J55" s="95" t="s">
        <v>111</v>
      </c>
      <c r="K55" s="8">
        <f t="shared" si="0"/>
        <v>0</v>
      </c>
      <c r="L55" s="9"/>
      <c r="M55" s="10"/>
      <c r="N55" s="9"/>
      <c r="O55" s="10"/>
      <c r="P55" s="9"/>
      <c r="Q55" s="10"/>
      <c r="R55" s="11"/>
      <c r="S55" s="21"/>
    </row>
    <row r="56" spans="1:19" x14ac:dyDescent="0.25">
      <c r="A56" s="20"/>
      <c r="B56" s="91">
        <v>27</v>
      </c>
      <c r="C56" s="91">
        <v>4</v>
      </c>
      <c r="D56" s="10" t="s">
        <v>5</v>
      </c>
      <c r="E56" s="10"/>
      <c r="F56" s="10" t="s">
        <v>39</v>
      </c>
      <c r="G56" s="12"/>
      <c r="H56" s="4"/>
      <c r="I56" s="7">
        <f t="shared" si="1"/>
        <v>0</v>
      </c>
      <c r="J56" s="95"/>
      <c r="K56" s="8">
        <f t="shared" si="0"/>
        <v>7.5</v>
      </c>
      <c r="L56" s="9">
        <v>7.5</v>
      </c>
      <c r="M56" s="10" t="s">
        <v>47</v>
      </c>
      <c r="N56" s="9"/>
      <c r="O56" s="10"/>
      <c r="P56" s="9"/>
      <c r="Q56" s="10"/>
      <c r="R56" s="11"/>
      <c r="S56" s="21"/>
    </row>
    <row r="57" spans="1:19" x14ac:dyDescent="0.25">
      <c r="A57" s="20"/>
      <c r="B57" s="91">
        <v>27</v>
      </c>
      <c r="C57" s="91">
        <v>4</v>
      </c>
      <c r="D57" s="10" t="s">
        <v>6</v>
      </c>
      <c r="E57" s="10"/>
      <c r="F57" s="10"/>
      <c r="G57" s="12"/>
      <c r="H57" s="4"/>
      <c r="I57" s="7">
        <f t="shared" si="1"/>
        <v>0</v>
      </c>
      <c r="J57" s="95" t="s">
        <v>164</v>
      </c>
      <c r="K57" s="8">
        <f t="shared" si="0"/>
        <v>0</v>
      </c>
      <c r="L57" s="9"/>
      <c r="M57" s="10"/>
      <c r="N57" s="9"/>
      <c r="O57" s="10"/>
      <c r="P57" s="9"/>
      <c r="Q57" s="10"/>
      <c r="R57" s="11"/>
      <c r="S57" s="21"/>
    </row>
    <row r="58" spans="1:19" x14ac:dyDescent="0.25">
      <c r="A58" s="20"/>
      <c r="B58" s="91">
        <v>27</v>
      </c>
      <c r="C58" s="91">
        <v>4</v>
      </c>
      <c r="D58" s="10"/>
      <c r="E58" s="10"/>
      <c r="F58" s="10"/>
      <c r="G58" s="12"/>
      <c r="H58" s="4"/>
      <c r="I58" s="7">
        <f t="shared" si="1"/>
        <v>0</v>
      </c>
      <c r="J58" s="95"/>
      <c r="K58" s="8">
        <f t="shared" si="0"/>
        <v>0</v>
      </c>
      <c r="L58" s="9"/>
      <c r="M58" s="10"/>
      <c r="N58" s="9"/>
      <c r="O58" s="10"/>
      <c r="P58" s="9"/>
      <c r="Q58" s="10"/>
      <c r="R58" s="11"/>
      <c r="S58" s="21"/>
    </row>
    <row r="59" spans="1:19" x14ac:dyDescent="0.25">
      <c r="A59" s="20"/>
      <c r="B59" s="91"/>
      <c r="C59" s="91"/>
      <c r="D59" s="10"/>
      <c r="E59" s="10"/>
      <c r="F59" s="10"/>
      <c r="G59" s="12"/>
      <c r="H59" s="4"/>
      <c r="I59" s="7">
        <f t="shared" si="1"/>
        <v>0</v>
      </c>
      <c r="J59" s="95"/>
      <c r="K59" s="8">
        <f t="shared" si="0"/>
        <v>0</v>
      </c>
      <c r="L59" s="9"/>
      <c r="M59" s="10"/>
      <c r="N59" s="9"/>
      <c r="O59" s="10"/>
      <c r="P59" s="9"/>
      <c r="Q59" s="10"/>
      <c r="R59" s="11"/>
      <c r="S59" s="21"/>
    </row>
    <row r="60" spans="1:19" x14ac:dyDescent="0.25">
      <c r="A60" s="20"/>
      <c r="B60" s="91"/>
      <c r="C60" s="91"/>
      <c r="D60" s="10"/>
      <c r="E60" s="10"/>
      <c r="F60" s="10"/>
      <c r="G60" s="12"/>
      <c r="H60" s="4"/>
      <c r="I60" s="7">
        <f t="shared" si="1"/>
        <v>0</v>
      </c>
      <c r="J60" s="95"/>
      <c r="K60" s="8">
        <f t="shared" si="0"/>
        <v>0</v>
      </c>
      <c r="L60" s="9"/>
      <c r="M60" s="10"/>
      <c r="N60" s="9"/>
      <c r="O60" s="10"/>
      <c r="P60" s="9"/>
      <c r="Q60" s="10"/>
      <c r="R60" s="11"/>
      <c r="S60" s="21"/>
    </row>
    <row r="61" spans="1:19" x14ac:dyDescent="0.25">
      <c r="A61" s="20"/>
      <c r="B61" s="91"/>
      <c r="C61" s="91"/>
      <c r="D61" s="10"/>
      <c r="E61" s="10"/>
      <c r="F61" s="10"/>
      <c r="G61" s="12"/>
      <c r="H61" s="4"/>
      <c r="I61" s="7">
        <f t="shared" si="1"/>
        <v>0</v>
      </c>
      <c r="J61" s="95"/>
      <c r="K61" s="8">
        <f t="shared" si="0"/>
        <v>0</v>
      </c>
      <c r="L61" s="9"/>
      <c r="M61" s="10"/>
      <c r="N61" s="9"/>
      <c r="O61" s="10"/>
      <c r="P61" s="9"/>
      <c r="Q61" s="10"/>
      <c r="R61" s="11"/>
      <c r="S61" s="21"/>
    </row>
    <row r="62" spans="1:19" x14ac:dyDescent="0.25">
      <c r="A62" s="20"/>
      <c r="B62" s="91"/>
      <c r="C62" s="91"/>
      <c r="D62" s="10"/>
      <c r="E62" s="10"/>
      <c r="F62" s="10"/>
      <c r="G62" s="12"/>
      <c r="H62" s="4"/>
      <c r="I62" s="7">
        <f t="shared" si="1"/>
        <v>0</v>
      </c>
      <c r="J62" s="95"/>
      <c r="K62" s="8">
        <f t="shared" si="0"/>
        <v>0</v>
      </c>
      <c r="L62" s="9"/>
      <c r="M62" s="10"/>
      <c r="N62" s="9"/>
      <c r="O62" s="10"/>
      <c r="P62" s="9"/>
      <c r="Q62" s="10"/>
      <c r="R62" s="11"/>
      <c r="S62" s="21"/>
    </row>
    <row r="63" spans="1:19" x14ac:dyDescent="0.25">
      <c r="A63" s="20"/>
      <c r="B63" s="91"/>
      <c r="C63" s="91"/>
      <c r="D63" s="10"/>
      <c r="E63" s="10"/>
      <c r="F63" s="10"/>
      <c r="G63" s="12"/>
      <c r="H63" s="4"/>
      <c r="I63" s="7">
        <f t="shared" si="1"/>
        <v>0</v>
      </c>
      <c r="J63" s="95"/>
      <c r="K63" s="8">
        <f t="shared" si="0"/>
        <v>0</v>
      </c>
      <c r="L63" s="9"/>
      <c r="M63" s="10"/>
      <c r="N63" s="9"/>
      <c r="O63" s="10"/>
      <c r="P63" s="9"/>
      <c r="Q63" s="10"/>
      <c r="R63" s="11"/>
      <c r="S63" s="21"/>
    </row>
    <row r="64" spans="1:19" x14ac:dyDescent="0.25">
      <c r="A64" s="20"/>
      <c r="B64" s="91"/>
      <c r="C64" s="91"/>
      <c r="D64" s="10"/>
      <c r="E64" s="10"/>
      <c r="F64" s="10"/>
      <c r="G64" s="12"/>
      <c r="H64" s="4"/>
      <c r="I64" s="7">
        <f t="shared" si="1"/>
        <v>0</v>
      </c>
      <c r="J64" s="95"/>
      <c r="K64" s="8">
        <f t="shared" si="0"/>
        <v>0</v>
      </c>
      <c r="L64" s="9"/>
      <c r="M64" s="10"/>
      <c r="N64" s="9"/>
      <c r="O64" s="10"/>
      <c r="P64" s="9"/>
      <c r="Q64" s="10"/>
      <c r="R64" s="11"/>
      <c r="S64" s="21"/>
    </row>
    <row r="65" spans="1:19" x14ac:dyDescent="0.25">
      <c r="A65" s="20"/>
      <c r="B65" s="91"/>
      <c r="C65" s="91"/>
      <c r="D65" s="10"/>
      <c r="E65" s="10"/>
      <c r="F65" s="10"/>
      <c r="G65" s="12"/>
      <c r="H65" s="4"/>
      <c r="I65" s="7">
        <f t="shared" si="1"/>
        <v>0</v>
      </c>
      <c r="J65" s="95"/>
      <c r="K65" s="8">
        <f t="shared" si="0"/>
        <v>0</v>
      </c>
      <c r="L65" s="9"/>
      <c r="M65" s="10"/>
      <c r="N65" s="9"/>
      <c r="O65" s="10"/>
      <c r="P65" s="9"/>
      <c r="Q65" s="10"/>
      <c r="R65" s="11"/>
      <c r="S65" s="21"/>
    </row>
    <row r="66" spans="1:19" x14ac:dyDescent="0.25">
      <c r="A66" s="20"/>
      <c r="B66" s="91"/>
      <c r="C66" s="91"/>
      <c r="D66" s="10"/>
      <c r="E66" s="10"/>
      <c r="F66" s="10"/>
      <c r="G66" s="12"/>
      <c r="H66" s="4"/>
      <c r="I66" s="7">
        <f t="shared" si="1"/>
        <v>0</v>
      </c>
      <c r="J66" s="95"/>
      <c r="K66" s="8">
        <f t="shared" si="0"/>
        <v>0</v>
      </c>
      <c r="L66" s="9"/>
      <c r="M66" s="10"/>
      <c r="N66" s="9"/>
      <c r="O66" s="10"/>
      <c r="P66" s="9"/>
      <c r="Q66" s="10"/>
      <c r="R66" s="11"/>
      <c r="S66" s="21"/>
    </row>
    <row r="67" spans="1:19" x14ac:dyDescent="0.25">
      <c r="A67" s="20"/>
      <c r="B67" s="91"/>
      <c r="C67" s="91"/>
      <c r="D67" s="10"/>
      <c r="E67" s="10"/>
      <c r="F67" s="10"/>
      <c r="G67" s="12"/>
      <c r="H67" s="4"/>
      <c r="I67" s="7">
        <f t="shared" si="1"/>
        <v>0</v>
      </c>
      <c r="J67" s="95"/>
      <c r="K67" s="8">
        <f t="shared" si="0"/>
        <v>0</v>
      </c>
      <c r="L67" s="9"/>
      <c r="M67" s="10"/>
      <c r="N67" s="9"/>
      <c r="O67" s="10"/>
      <c r="P67" s="9"/>
      <c r="Q67" s="10"/>
      <c r="R67" s="11"/>
      <c r="S67" s="21"/>
    </row>
    <row r="68" spans="1:19" x14ac:dyDescent="0.25">
      <c r="A68" s="20"/>
      <c r="B68" s="91"/>
      <c r="C68" s="91"/>
      <c r="D68" s="10"/>
      <c r="E68" s="10"/>
      <c r="F68" s="10"/>
      <c r="G68" s="12"/>
      <c r="H68" s="4"/>
      <c r="I68" s="7">
        <f t="shared" si="1"/>
        <v>0</v>
      </c>
      <c r="J68" s="95"/>
      <c r="K68" s="8">
        <f t="shared" si="0"/>
        <v>0</v>
      </c>
      <c r="L68" s="9"/>
      <c r="M68" s="10"/>
      <c r="N68" s="9"/>
      <c r="O68" s="10"/>
      <c r="P68" s="9"/>
      <c r="Q68" s="10"/>
      <c r="R68" s="11"/>
      <c r="S68" s="21"/>
    </row>
    <row r="69" spans="1:19" x14ac:dyDescent="0.25">
      <c r="A69" s="20"/>
      <c r="B69" s="91"/>
      <c r="C69" s="91"/>
      <c r="D69" s="10"/>
      <c r="E69" s="10"/>
      <c r="F69" s="10"/>
      <c r="G69" s="12"/>
      <c r="H69" s="4"/>
      <c r="I69" s="7">
        <f t="shared" si="1"/>
        <v>0</v>
      </c>
      <c r="J69" s="95"/>
      <c r="K69" s="8">
        <f t="shared" si="0"/>
        <v>0</v>
      </c>
      <c r="L69" s="9"/>
      <c r="M69" s="10"/>
      <c r="N69" s="9"/>
      <c r="O69" s="10"/>
      <c r="P69" s="9"/>
      <c r="Q69" s="10"/>
      <c r="R69" s="11"/>
      <c r="S69" s="21"/>
    </row>
    <row r="70" spans="1:19" x14ac:dyDescent="0.25">
      <c r="A70" s="20"/>
      <c r="B70" s="91"/>
      <c r="C70" s="91"/>
      <c r="D70" s="10"/>
      <c r="E70" s="10"/>
      <c r="F70" s="10"/>
      <c r="G70" s="12"/>
      <c r="H70" s="4"/>
      <c r="I70" s="7">
        <f t="shared" si="1"/>
        <v>0</v>
      </c>
      <c r="J70" s="95"/>
      <c r="K70" s="8">
        <f t="shared" ref="K70:K133" si="2">L70+N70+P70+R70</f>
        <v>0</v>
      </c>
      <c r="L70" s="9"/>
      <c r="M70" s="10"/>
      <c r="N70" s="9"/>
      <c r="O70" s="10"/>
      <c r="P70" s="9"/>
      <c r="Q70" s="10"/>
      <c r="R70" s="11"/>
      <c r="S70" s="21"/>
    </row>
    <row r="71" spans="1:19" x14ac:dyDescent="0.25">
      <c r="A71" s="20"/>
      <c r="B71" s="91"/>
      <c r="C71" s="91"/>
      <c r="D71" s="10"/>
      <c r="E71" s="10"/>
      <c r="F71" s="10"/>
      <c r="G71" s="12"/>
      <c r="H71" s="4"/>
      <c r="I71" s="7">
        <f t="shared" si="1"/>
        <v>0</v>
      </c>
      <c r="J71" s="95"/>
      <c r="K71" s="8">
        <f t="shared" si="2"/>
        <v>0</v>
      </c>
      <c r="L71" s="9"/>
      <c r="M71" s="10"/>
      <c r="N71" s="9"/>
      <c r="O71" s="10"/>
      <c r="P71" s="9"/>
      <c r="Q71" s="10"/>
      <c r="R71" s="11"/>
      <c r="S71" s="21"/>
    </row>
    <row r="72" spans="1:19" x14ac:dyDescent="0.25">
      <c r="A72" s="20"/>
      <c r="B72" s="91"/>
      <c r="C72" s="91"/>
      <c r="D72" s="10"/>
      <c r="E72" s="10"/>
      <c r="F72" s="10"/>
      <c r="G72" s="12"/>
      <c r="H72" s="4"/>
      <c r="I72" s="7">
        <f t="shared" si="1"/>
        <v>0</v>
      </c>
      <c r="J72" s="95"/>
      <c r="K72" s="8">
        <f t="shared" si="2"/>
        <v>0</v>
      </c>
      <c r="L72" s="9"/>
      <c r="M72" s="10"/>
      <c r="N72" s="9"/>
      <c r="O72" s="10"/>
      <c r="P72" s="9"/>
      <c r="Q72" s="10"/>
      <c r="R72" s="11"/>
      <c r="S72" s="21"/>
    </row>
    <row r="73" spans="1:19" x14ac:dyDescent="0.25">
      <c r="A73" s="20"/>
      <c r="B73" s="91"/>
      <c r="C73" s="91"/>
      <c r="D73" s="10"/>
      <c r="E73" s="10"/>
      <c r="F73" s="10"/>
      <c r="G73" s="12"/>
      <c r="H73" s="4"/>
      <c r="I73" s="7">
        <f t="shared" si="1"/>
        <v>0</v>
      </c>
      <c r="J73" s="95"/>
      <c r="K73" s="8">
        <f t="shared" si="2"/>
        <v>0</v>
      </c>
      <c r="L73" s="9"/>
      <c r="M73" s="10"/>
      <c r="N73" s="9"/>
      <c r="O73" s="10"/>
      <c r="P73" s="9"/>
      <c r="Q73" s="10"/>
      <c r="R73" s="11"/>
      <c r="S73" s="21"/>
    </row>
    <row r="74" spans="1:19" x14ac:dyDescent="0.25">
      <c r="A74" s="20"/>
      <c r="B74" s="91"/>
      <c r="C74" s="91"/>
      <c r="D74" s="10"/>
      <c r="E74" s="10"/>
      <c r="F74" s="10"/>
      <c r="G74" s="12"/>
      <c r="H74" s="4"/>
      <c r="I74" s="7">
        <f t="shared" si="1"/>
        <v>0</v>
      </c>
      <c r="J74" s="95"/>
      <c r="K74" s="8">
        <f t="shared" si="2"/>
        <v>0</v>
      </c>
      <c r="L74" s="9"/>
      <c r="M74" s="10"/>
      <c r="N74" s="9"/>
      <c r="O74" s="10"/>
      <c r="P74" s="9"/>
      <c r="Q74" s="10"/>
      <c r="R74" s="11"/>
      <c r="S74" s="21"/>
    </row>
    <row r="75" spans="1:19" x14ac:dyDescent="0.25">
      <c r="A75" s="20"/>
      <c r="B75" s="91"/>
      <c r="C75" s="91"/>
      <c r="D75" s="10"/>
      <c r="E75" s="10"/>
      <c r="F75" s="10"/>
      <c r="G75" s="12"/>
      <c r="H75" s="4"/>
      <c r="I75" s="7">
        <f t="shared" si="1"/>
        <v>0</v>
      </c>
      <c r="J75" s="95"/>
      <c r="K75" s="8">
        <f t="shared" si="2"/>
        <v>0</v>
      </c>
      <c r="L75" s="9"/>
      <c r="M75" s="10"/>
      <c r="N75" s="9"/>
      <c r="O75" s="10"/>
      <c r="P75" s="9"/>
      <c r="Q75" s="10"/>
      <c r="R75" s="11"/>
      <c r="S75" s="21"/>
    </row>
    <row r="76" spans="1:19" x14ac:dyDescent="0.25">
      <c r="A76" s="20"/>
      <c r="B76" s="91"/>
      <c r="C76" s="91"/>
      <c r="D76" s="10"/>
      <c r="E76" s="10"/>
      <c r="F76" s="10"/>
      <c r="G76" s="12"/>
      <c r="H76" s="4"/>
      <c r="I76" s="7">
        <f t="shared" si="1"/>
        <v>0</v>
      </c>
      <c r="J76" s="95"/>
      <c r="K76" s="8">
        <f t="shared" si="2"/>
        <v>0</v>
      </c>
      <c r="L76" s="9"/>
      <c r="M76" s="10"/>
      <c r="N76" s="9"/>
      <c r="O76" s="10"/>
      <c r="P76" s="9"/>
      <c r="Q76" s="10"/>
      <c r="R76" s="11"/>
      <c r="S76" s="21"/>
    </row>
    <row r="77" spans="1:19" x14ac:dyDescent="0.25">
      <c r="A77" s="20"/>
      <c r="B77" s="91"/>
      <c r="C77" s="91"/>
      <c r="D77" s="10"/>
      <c r="E77" s="10"/>
      <c r="F77" s="10"/>
      <c r="G77" s="12"/>
      <c r="H77" s="4"/>
      <c r="I77" s="7">
        <f t="shared" si="1"/>
        <v>0</v>
      </c>
      <c r="J77" s="95"/>
      <c r="K77" s="8">
        <f t="shared" si="2"/>
        <v>0</v>
      </c>
      <c r="L77" s="9"/>
      <c r="M77" s="10"/>
      <c r="N77" s="9"/>
      <c r="O77" s="10"/>
      <c r="P77" s="9"/>
      <c r="Q77" s="10"/>
      <c r="R77" s="11"/>
      <c r="S77" s="21"/>
    </row>
    <row r="78" spans="1:19" x14ac:dyDescent="0.25">
      <c r="A78" s="20"/>
      <c r="B78" s="91"/>
      <c r="C78" s="91"/>
      <c r="D78" s="10"/>
      <c r="E78" s="10"/>
      <c r="F78" s="10"/>
      <c r="G78" s="12"/>
      <c r="H78" s="4"/>
      <c r="I78" s="7">
        <f t="shared" si="1"/>
        <v>0</v>
      </c>
      <c r="J78" s="95"/>
      <c r="K78" s="8">
        <f t="shared" si="2"/>
        <v>0</v>
      </c>
      <c r="L78" s="9"/>
      <c r="M78" s="10"/>
      <c r="N78" s="9"/>
      <c r="O78" s="10"/>
      <c r="P78" s="9"/>
      <c r="Q78" s="10"/>
      <c r="R78" s="11"/>
      <c r="S78" s="21"/>
    </row>
    <row r="79" spans="1:19" x14ac:dyDescent="0.25">
      <c r="A79" s="20"/>
      <c r="B79" s="91"/>
      <c r="C79" s="91"/>
      <c r="D79" s="10"/>
      <c r="E79" s="10"/>
      <c r="F79" s="10"/>
      <c r="G79" s="12"/>
      <c r="H79" s="4"/>
      <c r="I79" s="7">
        <f t="shared" si="1"/>
        <v>0</v>
      </c>
      <c r="J79" s="95"/>
      <c r="K79" s="8">
        <f t="shared" si="2"/>
        <v>0</v>
      </c>
      <c r="L79" s="9"/>
      <c r="M79" s="10"/>
      <c r="N79" s="9"/>
      <c r="O79" s="10"/>
      <c r="P79" s="9"/>
      <c r="Q79" s="10"/>
      <c r="R79" s="11"/>
      <c r="S79" s="21"/>
    </row>
    <row r="80" spans="1:19" x14ac:dyDescent="0.25">
      <c r="A80" s="20"/>
      <c r="B80" s="91"/>
      <c r="C80" s="91"/>
      <c r="D80" s="10"/>
      <c r="E80" s="10"/>
      <c r="F80" s="10"/>
      <c r="G80" s="12"/>
      <c r="H80" s="4"/>
      <c r="I80" s="7">
        <f t="shared" ref="I80:I143" si="3">G80-H80</f>
        <v>0</v>
      </c>
      <c r="J80" s="95"/>
      <c r="K80" s="8">
        <f t="shared" si="2"/>
        <v>0</v>
      </c>
      <c r="L80" s="9"/>
      <c r="M80" s="10"/>
      <c r="N80" s="9"/>
      <c r="O80" s="10"/>
      <c r="P80" s="9"/>
      <c r="Q80" s="10"/>
      <c r="R80" s="11"/>
      <c r="S80" s="21"/>
    </row>
    <row r="81" spans="1:19" x14ac:dyDescent="0.25">
      <c r="A81" s="20"/>
      <c r="B81" s="91"/>
      <c r="C81" s="91"/>
      <c r="D81" s="10"/>
      <c r="E81" s="10"/>
      <c r="F81" s="10"/>
      <c r="G81" s="12"/>
      <c r="H81" s="4"/>
      <c r="I81" s="7">
        <f t="shared" si="3"/>
        <v>0</v>
      </c>
      <c r="J81" s="95"/>
      <c r="K81" s="8">
        <f t="shared" si="2"/>
        <v>0</v>
      </c>
      <c r="L81" s="9"/>
      <c r="M81" s="10"/>
      <c r="N81" s="9"/>
      <c r="O81" s="10"/>
      <c r="P81" s="9"/>
      <c r="Q81" s="10"/>
      <c r="R81" s="11"/>
      <c r="S81" s="21"/>
    </row>
    <row r="82" spans="1:19" x14ac:dyDescent="0.25">
      <c r="A82" s="20"/>
      <c r="B82" s="91"/>
      <c r="C82" s="91"/>
      <c r="D82" s="10"/>
      <c r="E82" s="10"/>
      <c r="F82" s="10"/>
      <c r="G82" s="12"/>
      <c r="H82" s="4"/>
      <c r="I82" s="7">
        <f t="shared" si="3"/>
        <v>0</v>
      </c>
      <c r="J82" s="95"/>
      <c r="K82" s="8">
        <f t="shared" si="2"/>
        <v>0</v>
      </c>
      <c r="L82" s="9"/>
      <c r="M82" s="10"/>
      <c r="N82" s="9"/>
      <c r="O82" s="10"/>
      <c r="P82" s="9"/>
      <c r="Q82" s="10"/>
      <c r="R82" s="11"/>
      <c r="S82" s="21"/>
    </row>
    <row r="83" spans="1:19" x14ac:dyDescent="0.25">
      <c r="A83" s="20"/>
      <c r="B83" s="91"/>
      <c r="C83" s="91"/>
      <c r="D83" s="10"/>
      <c r="E83" s="10"/>
      <c r="F83" s="10"/>
      <c r="G83" s="12"/>
      <c r="H83" s="4"/>
      <c r="I83" s="7">
        <f t="shared" si="3"/>
        <v>0</v>
      </c>
      <c r="J83" s="95"/>
      <c r="K83" s="8">
        <f t="shared" si="2"/>
        <v>0</v>
      </c>
      <c r="L83" s="9"/>
      <c r="M83" s="10"/>
      <c r="N83" s="9"/>
      <c r="O83" s="10"/>
      <c r="P83" s="9"/>
      <c r="Q83" s="10"/>
      <c r="R83" s="11"/>
      <c r="S83" s="21"/>
    </row>
    <row r="84" spans="1:19" x14ac:dyDescent="0.25">
      <c r="A84" s="20"/>
      <c r="B84" s="91"/>
      <c r="C84" s="91"/>
      <c r="D84" s="10"/>
      <c r="E84" s="10"/>
      <c r="F84" s="10"/>
      <c r="G84" s="12"/>
      <c r="H84" s="4"/>
      <c r="I84" s="7">
        <f t="shared" si="3"/>
        <v>0</v>
      </c>
      <c r="J84" s="95"/>
      <c r="K84" s="8">
        <f t="shared" si="2"/>
        <v>0</v>
      </c>
      <c r="L84" s="9"/>
      <c r="M84" s="10"/>
      <c r="N84" s="9"/>
      <c r="O84" s="10"/>
      <c r="P84" s="9"/>
      <c r="Q84" s="10"/>
      <c r="R84" s="11"/>
      <c r="S84" s="21"/>
    </row>
    <row r="85" spans="1:19" x14ac:dyDescent="0.25">
      <c r="A85" s="20"/>
      <c r="B85" s="91"/>
      <c r="C85" s="91"/>
      <c r="D85" s="10"/>
      <c r="E85" s="10"/>
      <c r="F85" s="10"/>
      <c r="G85" s="12"/>
      <c r="H85" s="4"/>
      <c r="I85" s="7">
        <f t="shared" si="3"/>
        <v>0</v>
      </c>
      <c r="J85" s="95"/>
      <c r="K85" s="8">
        <f t="shared" si="2"/>
        <v>0</v>
      </c>
      <c r="L85" s="9"/>
      <c r="M85" s="10"/>
      <c r="N85" s="9"/>
      <c r="O85" s="10"/>
      <c r="P85" s="9"/>
      <c r="Q85" s="10"/>
      <c r="R85" s="11"/>
      <c r="S85" s="21"/>
    </row>
    <row r="86" spans="1:19" x14ac:dyDescent="0.25">
      <c r="A86" s="20"/>
      <c r="B86" s="91"/>
      <c r="C86" s="91"/>
      <c r="D86" s="10"/>
      <c r="E86" s="10"/>
      <c r="F86" s="10"/>
      <c r="G86" s="12"/>
      <c r="H86" s="4"/>
      <c r="I86" s="7">
        <f t="shared" si="3"/>
        <v>0</v>
      </c>
      <c r="J86" s="95"/>
      <c r="K86" s="8">
        <f t="shared" si="2"/>
        <v>0</v>
      </c>
      <c r="L86" s="9"/>
      <c r="M86" s="10"/>
      <c r="N86" s="9"/>
      <c r="O86" s="10"/>
      <c r="P86" s="9"/>
      <c r="Q86" s="10"/>
      <c r="R86" s="11"/>
      <c r="S86" s="21"/>
    </row>
    <row r="87" spans="1:19" x14ac:dyDescent="0.25">
      <c r="A87" s="20"/>
      <c r="B87" s="91"/>
      <c r="C87" s="91"/>
      <c r="D87" s="10"/>
      <c r="E87" s="10"/>
      <c r="F87" s="10"/>
      <c r="G87" s="12"/>
      <c r="H87" s="4"/>
      <c r="I87" s="7">
        <f t="shared" si="3"/>
        <v>0</v>
      </c>
      <c r="J87" s="95"/>
      <c r="K87" s="8">
        <f t="shared" si="2"/>
        <v>0</v>
      </c>
      <c r="L87" s="9"/>
      <c r="M87" s="10"/>
      <c r="N87" s="9"/>
      <c r="O87" s="10"/>
      <c r="P87" s="9"/>
      <c r="Q87" s="10"/>
      <c r="R87" s="11"/>
      <c r="S87" s="21"/>
    </row>
    <row r="88" spans="1:19" x14ac:dyDescent="0.25">
      <c r="A88" s="20"/>
      <c r="B88" s="91"/>
      <c r="C88" s="91"/>
      <c r="D88" s="10"/>
      <c r="E88" s="10"/>
      <c r="F88" s="10"/>
      <c r="G88" s="12"/>
      <c r="H88" s="4"/>
      <c r="I88" s="7">
        <f t="shared" si="3"/>
        <v>0</v>
      </c>
      <c r="J88" s="95"/>
      <c r="K88" s="8">
        <f t="shared" si="2"/>
        <v>0</v>
      </c>
      <c r="L88" s="9"/>
      <c r="M88" s="10"/>
      <c r="N88" s="9"/>
      <c r="O88" s="10"/>
      <c r="P88" s="9"/>
      <c r="Q88" s="10"/>
      <c r="R88" s="11"/>
      <c r="S88" s="21"/>
    </row>
    <row r="89" spans="1:19" x14ac:dyDescent="0.25">
      <c r="A89" s="20"/>
      <c r="B89" s="91"/>
      <c r="C89" s="91"/>
      <c r="D89" s="10"/>
      <c r="E89" s="10"/>
      <c r="F89" s="10"/>
      <c r="G89" s="12"/>
      <c r="H89" s="4"/>
      <c r="I89" s="7">
        <f t="shared" si="3"/>
        <v>0</v>
      </c>
      <c r="J89" s="95"/>
      <c r="K89" s="8">
        <f t="shared" si="2"/>
        <v>0</v>
      </c>
      <c r="L89" s="9"/>
      <c r="M89" s="10"/>
      <c r="N89" s="9"/>
      <c r="O89" s="10"/>
      <c r="P89" s="9"/>
      <c r="Q89" s="10"/>
      <c r="R89" s="11"/>
      <c r="S89" s="21"/>
    </row>
    <row r="90" spans="1:19" x14ac:dyDescent="0.25">
      <c r="A90" s="20"/>
      <c r="B90" s="91"/>
      <c r="C90" s="91"/>
      <c r="D90" s="10"/>
      <c r="E90" s="10"/>
      <c r="F90" s="10"/>
      <c r="G90" s="12"/>
      <c r="H90" s="4"/>
      <c r="I90" s="7">
        <f t="shared" si="3"/>
        <v>0</v>
      </c>
      <c r="J90" s="95"/>
      <c r="K90" s="8">
        <f t="shared" si="2"/>
        <v>0</v>
      </c>
      <c r="L90" s="9"/>
      <c r="M90" s="10"/>
      <c r="N90" s="9"/>
      <c r="O90" s="10"/>
      <c r="P90" s="9"/>
      <c r="Q90" s="10"/>
      <c r="R90" s="11"/>
      <c r="S90" s="21"/>
    </row>
    <row r="91" spans="1:19" x14ac:dyDescent="0.25">
      <c r="A91" s="20"/>
      <c r="B91" s="91"/>
      <c r="C91" s="91"/>
      <c r="D91" s="10"/>
      <c r="E91" s="10"/>
      <c r="F91" s="10"/>
      <c r="G91" s="12"/>
      <c r="H91" s="4"/>
      <c r="I91" s="7">
        <f t="shared" si="3"/>
        <v>0</v>
      </c>
      <c r="J91" s="95"/>
      <c r="K91" s="8">
        <f t="shared" si="2"/>
        <v>0</v>
      </c>
      <c r="L91" s="9"/>
      <c r="M91" s="10"/>
      <c r="N91" s="9"/>
      <c r="O91" s="10"/>
      <c r="P91" s="9"/>
      <c r="Q91" s="10"/>
      <c r="R91" s="11"/>
      <c r="S91" s="21"/>
    </row>
    <row r="92" spans="1:19" x14ac:dyDescent="0.25">
      <c r="A92" s="20"/>
      <c r="B92" s="91"/>
      <c r="C92" s="91"/>
      <c r="D92" s="10"/>
      <c r="E92" s="10"/>
      <c r="F92" s="10"/>
      <c r="G92" s="12"/>
      <c r="H92" s="4"/>
      <c r="I92" s="7">
        <f t="shared" si="3"/>
        <v>0</v>
      </c>
      <c r="J92" s="95"/>
      <c r="K92" s="8">
        <f t="shared" si="2"/>
        <v>0</v>
      </c>
      <c r="L92" s="9"/>
      <c r="M92" s="10"/>
      <c r="N92" s="9"/>
      <c r="O92" s="10"/>
      <c r="P92" s="9"/>
      <c r="Q92" s="10"/>
      <c r="R92" s="11"/>
      <c r="S92" s="21"/>
    </row>
    <row r="93" spans="1:19" x14ac:dyDescent="0.25">
      <c r="A93" s="20"/>
      <c r="B93" s="91"/>
      <c r="C93" s="91"/>
      <c r="D93" s="10"/>
      <c r="E93" s="10"/>
      <c r="F93" s="10"/>
      <c r="G93" s="12"/>
      <c r="H93" s="4"/>
      <c r="I93" s="7">
        <f t="shared" si="3"/>
        <v>0</v>
      </c>
      <c r="J93" s="95"/>
      <c r="K93" s="8">
        <f t="shared" si="2"/>
        <v>0</v>
      </c>
      <c r="L93" s="9"/>
      <c r="M93" s="10"/>
      <c r="N93" s="9"/>
      <c r="O93" s="10"/>
      <c r="P93" s="9"/>
      <c r="Q93" s="10"/>
      <c r="R93" s="11"/>
      <c r="S93" s="21"/>
    </row>
    <row r="94" spans="1:19" x14ac:dyDescent="0.25">
      <c r="A94" s="20"/>
      <c r="B94" s="91"/>
      <c r="C94" s="91"/>
      <c r="D94" s="10"/>
      <c r="E94" s="10"/>
      <c r="F94" s="10"/>
      <c r="G94" s="12"/>
      <c r="H94" s="4"/>
      <c r="I94" s="7">
        <f t="shared" si="3"/>
        <v>0</v>
      </c>
      <c r="J94" s="95"/>
      <c r="K94" s="8">
        <f t="shared" si="2"/>
        <v>0</v>
      </c>
      <c r="L94" s="9"/>
      <c r="M94" s="10"/>
      <c r="N94" s="9"/>
      <c r="O94" s="10"/>
      <c r="P94" s="9"/>
      <c r="Q94" s="10"/>
      <c r="R94" s="11"/>
      <c r="S94" s="21"/>
    </row>
    <row r="95" spans="1:19" x14ac:dyDescent="0.25">
      <c r="A95" s="20"/>
      <c r="B95" s="91"/>
      <c r="C95" s="91"/>
      <c r="D95" s="10"/>
      <c r="E95" s="10"/>
      <c r="F95" s="10"/>
      <c r="G95" s="12"/>
      <c r="H95" s="4"/>
      <c r="I95" s="7">
        <f t="shared" si="3"/>
        <v>0</v>
      </c>
      <c r="J95" s="95"/>
      <c r="K95" s="8">
        <f t="shared" si="2"/>
        <v>0</v>
      </c>
      <c r="L95" s="9"/>
      <c r="M95" s="10"/>
      <c r="N95" s="9"/>
      <c r="O95" s="10"/>
      <c r="P95" s="9"/>
      <c r="Q95" s="10"/>
      <c r="R95" s="11"/>
      <c r="S95" s="21"/>
    </row>
    <row r="96" spans="1:19" x14ac:dyDescent="0.25">
      <c r="A96" s="20"/>
      <c r="B96" s="91"/>
      <c r="C96" s="91"/>
      <c r="D96" s="10"/>
      <c r="E96" s="10"/>
      <c r="F96" s="10"/>
      <c r="G96" s="12"/>
      <c r="H96" s="4"/>
      <c r="I96" s="7">
        <f t="shared" si="3"/>
        <v>0</v>
      </c>
      <c r="J96" s="95"/>
      <c r="K96" s="8">
        <f t="shared" si="2"/>
        <v>0</v>
      </c>
      <c r="L96" s="9"/>
      <c r="M96" s="10"/>
      <c r="N96" s="9"/>
      <c r="O96" s="10"/>
      <c r="P96" s="9"/>
      <c r="Q96" s="10"/>
      <c r="R96" s="11"/>
      <c r="S96" s="21"/>
    </row>
    <row r="97" spans="1:19" x14ac:dyDescent="0.25">
      <c r="A97" s="20"/>
      <c r="B97" s="91"/>
      <c r="C97" s="91"/>
      <c r="D97" s="10"/>
      <c r="E97" s="10"/>
      <c r="F97" s="10"/>
      <c r="G97" s="12"/>
      <c r="H97" s="4"/>
      <c r="I97" s="7">
        <f t="shared" si="3"/>
        <v>0</v>
      </c>
      <c r="J97" s="95"/>
      <c r="K97" s="8">
        <f t="shared" si="2"/>
        <v>0</v>
      </c>
      <c r="L97" s="9"/>
      <c r="M97" s="10"/>
      <c r="N97" s="9"/>
      <c r="O97" s="10"/>
      <c r="P97" s="9"/>
      <c r="Q97" s="10"/>
      <c r="R97" s="11"/>
      <c r="S97" s="21"/>
    </row>
    <row r="98" spans="1:19" x14ac:dyDescent="0.25">
      <c r="A98" s="20"/>
      <c r="B98" s="91"/>
      <c r="C98" s="91"/>
      <c r="D98" s="10"/>
      <c r="E98" s="10"/>
      <c r="F98" s="10"/>
      <c r="G98" s="12"/>
      <c r="H98" s="4"/>
      <c r="I98" s="7">
        <f t="shared" si="3"/>
        <v>0</v>
      </c>
      <c r="J98" s="95"/>
      <c r="K98" s="8">
        <f t="shared" si="2"/>
        <v>0</v>
      </c>
      <c r="L98" s="9"/>
      <c r="M98" s="10"/>
      <c r="N98" s="9"/>
      <c r="O98" s="10"/>
      <c r="P98" s="9"/>
      <c r="Q98" s="10"/>
      <c r="R98" s="11"/>
      <c r="S98" s="21"/>
    </row>
    <row r="99" spans="1:19" x14ac:dyDescent="0.25">
      <c r="A99" s="20"/>
      <c r="B99" s="91"/>
      <c r="C99" s="91"/>
      <c r="D99" s="10"/>
      <c r="E99" s="10"/>
      <c r="F99" s="10"/>
      <c r="G99" s="12"/>
      <c r="H99" s="4"/>
      <c r="I99" s="7">
        <f t="shared" si="3"/>
        <v>0</v>
      </c>
      <c r="J99" s="95"/>
      <c r="K99" s="8">
        <f t="shared" si="2"/>
        <v>0</v>
      </c>
      <c r="L99" s="9"/>
      <c r="M99" s="10"/>
      <c r="N99" s="9"/>
      <c r="O99" s="10"/>
      <c r="P99" s="9"/>
      <c r="Q99" s="10"/>
      <c r="R99" s="11"/>
      <c r="S99" s="21"/>
    </row>
    <row r="100" spans="1:19" x14ac:dyDescent="0.25">
      <c r="A100" s="20"/>
      <c r="B100" s="91"/>
      <c r="C100" s="91"/>
      <c r="D100" s="10"/>
      <c r="E100" s="10"/>
      <c r="F100" s="10"/>
      <c r="G100" s="12"/>
      <c r="H100" s="4"/>
      <c r="I100" s="7">
        <f t="shared" si="3"/>
        <v>0</v>
      </c>
      <c r="J100" s="95"/>
      <c r="K100" s="8">
        <f t="shared" si="2"/>
        <v>0</v>
      </c>
      <c r="L100" s="9"/>
      <c r="M100" s="10"/>
      <c r="N100" s="9"/>
      <c r="O100" s="10"/>
      <c r="P100" s="9"/>
      <c r="Q100" s="10"/>
      <c r="R100" s="11"/>
      <c r="S100" s="21"/>
    </row>
    <row r="101" spans="1:19" x14ac:dyDescent="0.25">
      <c r="A101" s="20"/>
      <c r="B101" s="91"/>
      <c r="C101" s="91"/>
      <c r="D101" s="10"/>
      <c r="E101" s="10"/>
      <c r="F101" s="10"/>
      <c r="G101" s="12"/>
      <c r="H101" s="4"/>
      <c r="I101" s="7">
        <f t="shared" si="3"/>
        <v>0</v>
      </c>
      <c r="J101" s="95"/>
      <c r="K101" s="8">
        <f t="shared" si="2"/>
        <v>0</v>
      </c>
      <c r="L101" s="9"/>
      <c r="M101" s="10"/>
      <c r="N101" s="9"/>
      <c r="O101" s="10"/>
      <c r="P101" s="9"/>
      <c r="Q101" s="10"/>
      <c r="R101" s="11"/>
      <c r="S101" s="21"/>
    </row>
    <row r="102" spans="1:19" x14ac:dyDescent="0.25">
      <c r="A102" s="20"/>
      <c r="B102" s="91"/>
      <c r="C102" s="91"/>
      <c r="D102" s="10"/>
      <c r="E102" s="10"/>
      <c r="F102" s="10"/>
      <c r="G102" s="12"/>
      <c r="H102" s="4"/>
      <c r="I102" s="7">
        <f t="shared" si="3"/>
        <v>0</v>
      </c>
      <c r="J102" s="95"/>
      <c r="K102" s="8">
        <f t="shared" si="2"/>
        <v>0</v>
      </c>
      <c r="L102" s="9"/>
      <c r="M102" s="10"/>
      <c r="N102" s="9"/>
      <c r="O102" s="10"/>
      <c r="P102" s="9"/>
      <c r="Q102" s="10"/>
      <c r="R102" s="11"/>
      <c r="S102" s="21"/>
    </row>
    <row r="103" spans="1:19" x14ac:dyDescent="0.25">
      <c r="A103" s="20"/>
      <c r="B103" s="91"/>
      <c r="C103" s="91"/>
      <c r="D103" s="10"/>
      <c r="E103" s="10"/>
      <c r="F103" s="10"/>
      <c r="G103" s="12"/>
      <c r="H103" s="4"/>
      <c r="I103" s="7">
        <f t="shared" si="3"/>
        <v>0</v>
      </c>
      <c r="J103" s="95"/>
      <c r="K103" s="8">
        <f t="shared" si="2"/>
        <v>0</v>
      </c>
      <c r="L103" s="9"/>
      <c r="M103" s="10"/>
      <c r="N103" s="9"/>
      <c r="O103" s="10"/>
      <c r="P103" s="9"/>
      <c r="Q103" s="10"/>
      <c r="R103" s="11"/>
      <c r="S103" s="21"/>
    </row>
    <row r="104" spans="1:19" x14ac:dyDescent="0.25">
      <c r="A104" s="20"/>
      <c r="B104" s="91"/>
      <c r="C104" s="91"/>
      <c r="D104" s="10"/>
      <c r="E104" s="10"/>
      <c r="F104" s="10"/>
      <c r="G104" s="12"/>
      <c r="H104" s="4"/>
      <c r="I104" s="7">
        <f t="shared" si="3"/>
        <v>0</v>
      </c>
      <c r="J104" s="95"/>
      <c r="K104" s="8">
        <f t="shared" si="2"/>
        <v>0</v>
      </c>
      <c r="L104" s="9"/>
      <c r="M104" s="10"/>
      <c r="N104" s="9"/>
      <c r="O104" s="10"/>
      <c r="P104" s="9"/>
      <c r="Q104" s="10"/>
      <c r="R104" s="11"/>
      <c r="S104" s="21"/>
    </row>
    <row r="105" spans="1:19" x14ac:dyDescent="0.25">
      <c r="A105" s="20"/>
      <c r="B105" s="91"/>
      <c r="C105" s="91"/>
      <c r="D105" s="10"/>
      <c r="E105" s="10"/>
      <c r="F105" s="10"/>
      <c r="G105" s="12"/>
      <c r="H105" s="4"/>
      <c r="I105" s="7">
        <f t="shared" si="3"/>
        <v>0</v>
      </c>
      <c r="J105" s="95"/>
      <c r="K105" s="8">
        <f t="shared" si="2"/>
        <v>0</v>
      </c>
      <c r="L105" s="9"/>
      <c r="M105" s="10"/>
      <c r="N105" s="9"/>
      <c r="O105" s="10"/>
      <c r="P105" s="9"/>
      <c r="Q105" s="10"/>
      <c r="R105" s="11"/>
      <c r="S105" s="21"/>
    </row>
    <row r="106" spans="1:19" x14ac:dyDescent="0.25">
      <c r="A106" s="20"/>
      <c r="B106" s="91"/>
      <c r="C106" s="91"/>
      <c r="D106" s="10"/>
      <c r="E106" s="10"/>
      <c r="F106" s="10"/>
      <c r="G106" s="12"/>
      <c r="H106" s="4"/>
      <c r="I106" s="7">
        <f t="shared" si="3"/>
        <v>0</v>
      </c>
      <c r="J106" s="95"/>
      <c r="K106" s="8">
        <f t="shared" si="2"/>
        <v>0</v>
      </c>
      <c r="L106" s="9"/>
      <c r="M106" s="10"/>
      <c r="N106" s="9"/>
      <c r="O106" s="10"/>
      <c r="P106" s="9"/>
      <c r="Q106" s="10"/>
      <c r="R106" s="11"/>
      <c r="S106" s="21"/>
    </row>
    <row r="107" spans="1:19" x14ac:dyDescent="0.25">
      <c r="A107" s="20"/>
      <c r="B107" s="91"/>
      <c r="C107" s="91"/>
      <c r="D107" s="10"/>
      <c r="E107" s="10"/>
      <c r="F107" s="10"/>
      <c r="G107" s="12"/>
      <c r="H107" s="4"/>
      <c r="I107" s="7">
        <f t="shared" si="3"/>
        <v>0</v>
      </c>
      <c r="J107" s="95"/>
      <c r="K107" s="8">
        <f t="shared" si="2"/>
        <v>0</v>
      </c>
      <c r="L107" s="9"/>
      <c r="M107" s="10"/>
      <c r="N107" s="9"/>
      <c r="O107" s="10"/>
      <c r="P107" s="9"/>
      <c r="Q107" s="10"/>
      <c r="R107" s="11"/>
      <c r="S107" s="21"/>
    </row>
    <row r="108" spans="1:19" x14ac:dyDescent="0.25">
      <c r="A108" s="20"/>
      <c r="B108" s="91"/>
      <c r="C108" s="91"/>
      <c r="D108" s="10"/>
      <c r="E108" s="10"/>
      <c r="F108" s="10"/>
      <c r="G108" s="12"/>
      <c r="H108" s="4"/>
      <c r="I108" s="7">
        <f t="shared" si="3"/>
        <v>0</v>
      </c>
      <c r="J108" s="95"/>
      <c r="K108" s="8">
        <f t="shared" si="2"/>
        <v>0</v>
      </c>
      <c r="L108" s="9"/>
      <c r="M108" s="10"/>
      <c r="N108" s="9"/>
      <c r="O108" s="10"/>
      <c r="P108" s="9"/>
      <c r="Q108" s="10"/>
      <c r="R108" s="11"/>
      <c r="S108" s="21"/>
    </row>
    <row r="109" spans="1:19" x14ac:dyDescent="0.25">
      <c r="A109" s="20"/>
      <c r="B109" s="91"/>
      <c r="C109" s="91"/>
      <c r="D109" s="10"/>
      <c r="E109" s="10"/>
      <c r="F109" s="10"/>
      <c r="G109" s="12"/>
      <c r="H109" s="4"/>
      <c r="I109" s="7">
        <f t="shared" si="3"/>
        <v>0</v>
      </c>
      <c r="J109" s="95"/>
      <c r="K109" s="8">
        <f t="shared" si="2"/>
        <v>0</v>
      </c>
      <c r="L109" s="9"/>
      <c r="M109" s="10"/>
      <c r="N109" s="9"/>
      <c r="O109" s="10"/>
      <c r="P109" s="9"/>
      <c r="Q109" s="10"/>
      <c r="R109" s="11"/>
      <c r="S109" s="21"/>
    </row>
    <row r="110" spans="1:19" x14ac:dyDescent="0.25">
      <c r="A110" s="20"/>
      <c r="B110" s="91"/>
      <c r="C110" s="91"/>
      <c r="D110" s="10"/>
      <c r="E110" s="10"/>
      <c r="F110" s="10"/>
      <c r="G110" s="12"/>
      <c r="H110" s="4"/>
      <c r="I110" s="7">
        <f t="shared" si="3"/>
        <v>0</v>
      </c>
      <c r="J110" s="95"/>
      <c r="K110" s="8">
        <f t="shared" si="2"/>
        <v>0</v>
      </c>
      <c r="L110" s="9"/>
      <c r="M110" s="10"/>
      <c r="N110" s="9"/>
      <c r="O110" s="10"/>
      <c r="P110" s="9"/>
      <c r="Q110" s="10"/>
      <c r="R110" s="11"/>
      <c r="S110" s="21"/>
    </row>
    <row r="111" spans="1:19" x14ac:dyDescent="0.25">
      <c r="A111" s="20"/>
      <c r="B111" s="91"/>
      <c r="C111" s="91"/>
      <c r="D111" s="10"/>
      <c r="E111" s="10"/>
      <c r="F111" s="10"/>
      <c r="G111" s="12"/>
      <c r="H111" s="4"/>
      <c r="I111" s="7">
        <f t="shared" si="3"/>
        <v>0</v>
      </c>
      <c r="J111" s="95"/>
      <c r="K111" s="8">
        <f t="shared" si="2"/>
        <v>0</v>
      </c>
      <c r="L111" s="9"/>
      <c r="M111" s="10"/>
      <c r="N111" s="9"/>
      <c r="O111" s="10"/>
      <c r="P111" s="9"/>
      <c r="Q111" s="10"/>
      <c r="R111" s="11"/>
      <c r="S111" s="21"/>
    </row>
    <row r="112" spans="1:19" x14ac:dyDescent="0.25">
      <c r="A112" s="20"/>
      <c r="B112" s="91"/>
      <c r="C112" s="91"/>
      <c r="D112" s="10"/>
      <c r="E112" s="10"/>
      <c r="F112" s="10"/>
      <c r="G112" s="12"/>
      <c r="H112" s="4"/>
      <c r="I112" s="7">
        <f t="shared" si="3"/>
        <v>0</v>
      </c>
      <c r="J112" s="95"/>
      <c r="K112" s="8">
        <f t="shared" si="2"/>
        <v>0</v>
      </c>
      <c r="L112" s="9"/>
      <c r="M112" s="10"/>
      <c r="N112" s="9"/>
      <c r="O112" s="10"/>
      <c r="P112" s="9"/>
      <c r="Q112" s="10"/>
      <c r="R112" s="11"/>
      <c r="S112" s="21"/>
    </row>
    <row r="113" spans="1:19" x14ac:dyDescent="0.25">
      <c r="A113" s="20"/>
      <c r="B113" s="91"/>
      <c r="C113" s="91"/>
      <c r="D113" s="10"/>
      <c r="E113" s="10"/>
      <c r="F113" s="10"/>
      <c r="G113" s="12"/>
      <c r="H113" s="4"/>
      <c r="I113" s="7">
        <f t="shared" si="3"/>
        <v>0</v>
      </c>
      <c r="J113" s="95"/>
      <c r="K113" s="8">
        <f t="shared" si="2"/>
        <v>0</v>
      </c>
      <c r="L113" s="9"/>
      <c r="M113" s="10"/>
      <c r="N113" s="9"/>
      <c r="O113" s="10"/>
      <c r="P113" s="9"/>
      <c r="Q113" s="10"/>
      <c r="R113" s="11"/>
      <c r="S113" s="21"/>
    </row>
    <row r="114" spans="1:19" x14ac:dyDescent="0.25">
      <c r="A114" s="20"/>
      <c r="B114" s="91"/>
      <c r="C114" s="91"/>
      <c r="D114" s="10"/>
      <c r="E114" s="10"/>
      <c r="F114" s="10"/>
      <c r="G114" s="12"/>
      <c r="H114" s="4"/>
      <c r="I114" s="7">
        <f t="shared" si="3"/>
        <v>0</v>
      </c>
      <c r="J114" s="95"/>
      <c r="K114" s="8">
        <f t="shared" si="2"/>
        <v>0</v>
      </c>
      <c r="L114" s="9"/>
      <c r="M114" s="10"/>
      <c r="N114" s="9"/>
      <c r="O114" s="10"/>
      <c r="P114" s="9"/>
      <c r="Q114" s="10"/>
      <c r="R114" s="11"/>
      <c r="S114" s="21"/>
    </row>
    <row r="115" spans="1:19" x14ac:dyDescent="0.25">
      <c r="A115" s="20"/>
      <c r="B115" s="91"/>
      <c r="C115" s="91"/>
      <c r="D115" s="10"/>
      <c r="E115" s="10"/>
      <c r="F115" s="10"/>
      <c r="G115" s="12"/>
      <c r="H115" s="4"/>
      <c r="I115" s="7">
        <f t="shared" si="3"/>
        <v>0</v>
      </c>
      <c r="J115" s="95"/>
      <c r="K115" s="8">
        <f t="shared" si="2"/>
        <v>0</v>
      </c>
      <c r="L115" s="9"/>
      <c r="M115" s="10"/>
      <c r="N115" s="9"/>
      <c r="O115" s="10"/>
      <c r="P115" s="9"/>
      <c r="Q115" s="10"/>
      <c r="R115" s="11"/>
      <c r="S115" s="21"/>
    </row>
    <row r="116" spans="1:19" x14ac:dyDescent="0.25">
      <c r="A116" s="20"/>
      <c r="B116" s="91"/>
      <c r="C116" s="91"/>
      <c r="D116" s="10"/>
      <c r="E116" s="10"/>
      <c r="F116" s="10"/>
      <c r="G116" s="12"/>
      <c r="H116" s="4"/>
      <c r="I116" s="7">
        <f t="shared" si="3"/>
        <v>0</v>
      </c>
      <c r="J116" s="95"/>
      <c r="K116" s="8">
        <f t="shared" si="2"/>
        <v>0</v>
      </c>
      <c r="L116" s="9"/>
      <c r="M116" s="10"/>
      <c r="N116" s="9"/>
      <c r="O116" s="10"/>
      <c r="P116" s="9"/>
      <c r="Q116" s="10"/>
      <c r="R116" s="11"/>
      <c r="S116" s="21"/>
    </row>
    <row r="117" spans="1:19" x14ac:dyDescent="0.25">
      <c r="A117" s="20"/>
      <c r="B117" s="91"/>
      <c r="C117" s="91"/>
      <c r="D117" s="10"/>
      <c r="E117" s="10"/>
      <c r="F117" s="10"/>
      <c r="G117" s="12"/>
      <c r="H117" s="4"/>
      <c r="I117" s="7">
        <f t="shared" si="3"/>
        <v>0</v>
      </c>
      <c r="J117" s="95"/>
      <c r="K117" s="8">
        <f t="shared" si="2"/>
        <v>0</v>
      </c>
      <c r="L117" s="9"/>
      <c r="M117" s="10"/>
      <c r="N117" s="9"/>
      <c r="O117" s="10"/>
      <c r="P117" s="9"/>
      <c r="Q117" s="10"/>
      <c r="R117" s="11"/>
      <c r="S117" s="21"/>
    </row>
    <row r="118" spans="1:19" x14ac:dyDescent="0.25">
      <c r="A118" s="20"/>
      <c r="B118" s="91"/>
      <c r="C118" s="91"/>
      <c r="D118" s="10"/>
      <c r="E118" s="10"/>
      <c r="F118" s="10"/>
      <c r="G118" s="12"/>
      <c r="H118" s="4"/>
      <c r="I118" s="7">
        <f t="shared" si="3"/>
        <v>0</v>
      </c>
      <c r="J118" s="95"/>
      <c r="K118" s="8">
        <f t="shared" si="2"/>
        <v>0</v>
      </c>
      <c r="L118" s="9"/>
      <c r="M118" s="10"/>
      <c r="N118" s="9"/>
      <c r="O118" s="10"/>
      <c r="P118" s="9"/>
      <c r="Q118" s="10"/>
      <c r="R118" s="11"/>
      <c r="S118" s="21"/>
    </row>
    <row r="119" spans="1:19" x14ac:dyDescent="0.25">
      <c r="A119" s="20"/>
      <c r="B119" s="91"/>
      <c r="C119" s="91"/>
      <c r="D119" s="10"/>
      <c r="E119" s="10"/>
      <c r="F119" s="10"/>
      <c r="G119" s="12"/>
      <c r="H119" s="4"/>
      <c r="I119" s="7">
        <f t="shared" si="3"/>
        <v>0</v>
      </c>
      <c r="J119" s="95"/>
      <c r="K119" s="8">
        <f t="shared" si="2"/>
        <v>0</v>
      </c>
      <c r="L119" s="9"/>
      <c r="M119" s="10"/>
      <c r="N119" s="9"/>
      <c r="O119" s="10"/>
      <c r="P119" s="9"/>
      <c r="Q119" s="10"/>
      <c r="R119" s="11"/>
      <c r="S119" s="21"/>
    </row>
    <row r="120" spans="1:19" x14ac:dyDescent="0.25">
      <c r="A120" s="20"/>
      <c r="B120" s="91"/>
      <c r="C120" s="91"/>
      <c r="D120" s="10"/>
      <c r="E120" s="10"/>
      <c r="F120" s="10"/>
      <c r="G120" s="12"/>
      <c r="H120" s="4"/>
      <c r="I120" s="7">
        <f t="shared" si="3"/>
        <v>0</v>
      </c>
      <c r="J120" s="95"/>
      <c r="K120" s="8">
        <f t="shared" si="2"/>
        <v>0</v>
      </c>
      <c r="L120" s="9"/>
      <c r="M120" s="10"/>
      <c r="N120" s="9"/>
      <c r="O120" s="10"/>
      <c r="P120" s="9"/>
      <c r="Q120" s="10"/>
      <c r="R120" s="11"/>
      <c r="S120" s="21"/>
    </row>
    <row r="121" spans="1:19" x14ac:dyDescent="0.25">
      <c r="A121" s="20"/>
      <c r="B121" s="91"/>
      <c r="C121" s="91"/>
      <c r="D121" s="10"/>
      <c r="E121" s="10"/>
      <c r="F121" s="10"/>
      <c r="G121" s="12"/>
      <c r="H121" s="4"/>
      <c r="I121" s="7">
        <f t="shared" si="3"/>
        <v>0</v>
      </c>
      <c r="J121" s="95"/>
      <c r="K121" s="8">
        <f t="shared" si="2"/>
        <v>0</v>
      </c>
      <c r="L121" s="9"/>
      <c r="M121" s="10"/>
      <c r="N121" s="9"/>
      <c r="O121" s="10"/>
      <c r="P121" s="9"/>
      <c r="Q121" s="10"/>
      <c r="R121" s="11"/>
      <c r="S121" s="21"/>
    </row>
    <row r="122" spans="1:19" x14ac:dyDescent="0.25">
      <c r="A122" s="20"/>
      <c r="B122" s="91"/>
      <c r="C122" s="91"/>
      <c r="D122" s="10"/>
      <c r="E122" s="10"/>
      <c r="F122" s="10"/>
      <c r="G122" s="12"/>
      <c r="H122" s="4"/>
      <c r="I122" s="7">
        <f t="shared" si="3"/>
        <v>0</v>
      </c>
      <c r="J122" s="95"/>
      <c r="K122" s="8">
        <f t="shared" si="2"/>
        <v>0</v>
      </c>
      <c r="L122" s="9"/>
      <c r="M122" s="10"/>
      <c r="N122" s="9"/>
      <c r="O122" s="10"/>
      <c r="P122" s="9"/>
      <c r="Q122" s="10"/>
      <c r="R122" s="11"/>
      <c r="S122" s="21"/>
    </row>
    <row r="123" spans="1:19" x14ac:dyDescent="0.25">
      <c r="A123" s="20"/>
      <c r="B123" s="91"/>
      <c r="C123" s="91"/>
      <c r="D123" s="10"/>
      <c r="E123" s="10"/>
      <c r="F123" s="10"/>
      <c r="G123" s="12"/>
      <c r="H123" s="4"/>
      <c r="I123" s="7">
        <f t="shared" si="3"/>
        <v>0</v>
      </c>
      <c r="J123" s="95"/>
      <c r="K123" s="8">
        <f t="shared" si="2"/>
        <v>0</v>
      </c>
      <c r="L123" s="9"/>
      <c r="M123" s="10"/>
      <c r="N123" s="9"/>
      <c r="O123" s="10"/>
      <c r="P123" s="9"/>
      <c r="Q123" s="10"/>
      <c r="R123" s="11"/>
      <c r="S123" s="21"/>
    </row>
    <row r="124" spans="1:19" x14ac:dyDescent="0.25">
      <c r="A124" s="20"/>
      <c r="B124" s="91"/>
      <c r="C124" s="91"/>
      <c r="D124" s="10"/>
      <c r="E124" s="10"/>
      <c r="F124" s="10"/>
      <c r="G124" s="12"/>
      <c r="H124" s="4"/>
      <c r="I124" s="7">
        <f t="shared" si="3"/>
        <v>0</v>
      </c>
      <c r="J124" s="95"/>
      <c r="K124" s="8">
        <f t="shared" si="2"/>
        <v>0</v>
      </c>
      <c r="L124" s="9"/>
      <c r="M124" s="10"/>
      <c r="N124" s="9"/>
      <c r="O124" s="10"/>
      <c r="P124" s="9"/>
      <c r="Q124" s="10"/>
      <c r="R124" s="11"/>
      <c r="S124" s="21"/>
    </row>
    <row r="125" spans="1:19" x14ac:dyDescent="0.25">
      <c r="A125" s="20"/>
      <c r="B125" s="91"/>
      <c r="C125" s="91"/>
      <c r="D125" s="10"/>
      <c r="E125" s="10"/>
      <c r="F125" s="10"/>
      <c r="G125" s="12"/>
      <c r="H125" s="4"/>
      <c r="I125" s="7">
        <f t="shared" si="3"/>
        <v>0</v>
      </c>
      <c r="J125" s="95"/>
      <c r="K125" s="8">
        <f t="shared" si="2"/>
        <v>0</v>
      </c>
      <c r="L125" s="9"/>
      <c r="M125" s="10"/>
      <c r="N125" s="9"/>
      <c r="O125" s="10"/>
      <c r="P125" s="9"/>
      <c r="Q125" s="10"/>
      <c r="R125" s="11"/>
      <c r="S125" s="21"/>
    </row>
    <row r="126" spans="1:19" x14ac:dyDescent="0.25">
      <c r="A126" s="20"/>
      <c r="B126" s="91"/>
      <c r="C126" s="91"/>
      <c r="D126" s="10"/>
      <c r="E126" s="10"/>
      <c r="F126" s="10"/>
      <c r="G126" s="12"/>
      <c r="H126" s="4"/>
      <c r="I126" s="7">
        <f t="shared" si="3"/>
        <v>0</v>
      </c>
      <c r="J126" s="95"/>
      <c r="K126" s="8">
        <f t="shared" si="2"/>
        <v>0</v>
      </c>
      <c r="L126" s="9"/>
      <c r="M126" s="10"/>
      <c r="N126" s="9"/>
      <c r="O126" s="10"/>
      <c r="P126" s="9"/>
      <c r="Q126" s="10"/>
      <c r="R126" s="11"/>
      <c r="S126" s="21"/>
    </row>
    <row r="127" spans="1:19" x14ac:dyDescent="0.25">
      <c r="A127" s="20"/>
      <c r="B127" s="91"/>
      <c r="C127" s="91"/>
      <c r="D127" s="10"/>
      <c r="E127" s="10"/>
      <c r="F127" s="10"/>
      <c r="G127" s="12"/>
      <c r="H127" s="4"/>
      <c r="I127" s="7">
        <f t="shared" si="3"/>
        <v>0</v>
      </c>
      <c r="J127" s="95"/>
      <c r="K127" s="8">
        <f t="shared" si="2"/>
        <v>0</v>
      </c>
      <c r="L127" s="9"/>
      <c r="M127" s="10"/>
      <c r="N127" s="9"/>
      <c r="O127" s="10"/>
      <c r="P127" s="9"/>
      <c r="Q127" s="10"/>
      <c r="R127" s="11"/>
      <c r="S127" s="21"/>
    </row>
    <row r="128" spans="1:19" x14ac:dyDescent="0.25">
      <c r="A128" s="20"/>
      <c r="B128" s="91"/>
      <c r="C128" s="91"/>
      <c r="D128" s="10"/>
      <c r="E128" s="10"/>
      <c r="F128" s="10"/>
      <c r="G128" s="12"/>
      <c r="H128" s="4"/>
      <c r="I128" s="7">
        <f t="shared" si="3"/>
        <v>0</v>
      </c>
      <c r="J128" s="95"/>
      <c r="K128" s="8">
        <f t="shared" si="2"/>
        <v>0</v>
      </c>
      <c r="L128" s="9"/>
      <c r="M128" s="10"/>
      <c r="N128" s="9"/>
      <c r="O128" s="10"/>
      <c r="P128" s="9"/>
      <c r="Q128" s="10"/>
      <c r="R128" s="11"/>
      <c r="S128" s="21"/>
    </row>
    <row r="129" spans="1:19" x14ac:dyDescent="0.25">
      <c r="A129" s="20"/>
      <c r="B129" s="91"/>
      <c r="C129" s="91"/>
      <c r="D129" s="10"/>
      <c r="E129" s="10"/>
      <c r="F129" s="10"/>
      <c r="G129" s="12"/>
      <c r="H129" s="4"/>
      <c r="I129" s="7">
        <f t="shared" si="3"/>
        <v>0</v>
      </c>
      <c r="J129" s="95"/>
      <c r="K129" s="8">
        <f t="shared" si="2"/>
        <v>0</v>
      </c>
      <c r="L129" s="9"/>
      <c r="M129" s="10"/>
      <c r="N129" s="9"/>
      <c r="O129" s="10"/>
      <c r="P129" s="9"/>
      <c r="Q129" s="10"/>
      <c r="R129" s="11"/>
      <c r="S129" s="21"/>
    </row>
    <row r="130" spans="1:19" x14ac:dyDescent="0.25">
      <c r="A130" s="20"/>
      <c r="B130" s="91"/>
      <c r="C130" s="91"/>
      <c r="D130" s="10"/>
      <c r="E130" s="10"/>
      <c r="F130" s="10"/>
      <c r="G130" s="12"/>
      <c r="H130" s="4"/>
      <c r="I130" s="7">
        <f t="shared" si="3"/>
        <v>0</v>
      </c>
      <c r="J130" s="95"/>
      <c r="K130" s="8">
        <f t="shared" si="2"/>
        <v>0</v>
      </c>
      <c r="L130" s="9"/>
      <c r="M130" s="10"/>
      <c r="N130" s="9"/>
      <c r="O130" s="10"/>
      <c r="P130" s="9"/>
      <c r="Q130" s="10"/>
      <c r="R130" s="11"/>
      <c r="S130" s="21"/>
    </row>
    <row r="131" spans="1:19" x14ac:dyDescent="0.25">
      <c r="A131" s="20"/>
      <c r="B131" s="91"/>
      <c r="C131" s="91"/>
      <c r="D131" s="10"/>
      <c r="E131" s="10"/>
      <c r="F131" s="10"/>
      <c r="G131" s="12"/>
      <c r="H131" s="4"/>
      <c r="I131" s="7">
        <f t="shared" si="3"/>
        <v>0</v>
      </c>
      <c r="J131" s="95"/>
      <c r="K131" s="8">
        <f t="shared" si="2"/>
        <v>0</v>
      </c>
      <c r="L131" s="9"/>
      <c r="M131" s="10"/>
      <c r="N131" s="9"/>
      <c r="O131" s="10"/>
      <c r="P131" s="9"/>
      <c r="Q131" s="10"/>
      <c r="R131" s="11"/>
      <c r="S131" s="21"/>
    </row>
    <row r="132" spans="1:19" x14ac:dyDescent="0.25">
      <c r="A132" s="20"/>
      <c r="B132" s="91"/>
      <c r="C132" s="91"/>
      <c r="D132" s="10"/>
      <c r="E132" s="10"/>
      <c r="F132" s="10"/>
      <c r="G132" s="12"/>
      <c r="H132" s="4"/>
      <c r="I132" s="7">
        <f t="shared" si="3"/>
        <v>0</v>
      </c>
      <c r="J132" s="95"/>
      <c r="K132" s="8">
        <f t="shared" si="2"/>
        <v>0</v>
      </c>
      <c r="L132" s="9"/>
      <c r="M132" s="10"/>
      <c r="N132" s="9"/>
      <c r="O132" s="10"/>
      <c r="P132" s="9"/>
      <c r="Q132" s="10"/>
      <c r="R132" s="11"/>
      <c r="S132" s="21"/>
    </row>
    <row r="133" spans="1:19" x14ac:dyDescent="0.25">
      <c r="A133" s="20"/>
      <c r="B133" s="91"/>
      <c r="C133" s="91"/>
      <c r="D133" s="10"/>
      <c r="E133" s="10"/>
      <c r="F133" s="10"/>
      <c r="G133" s="12"/>
      <c r="H133" s="4"/>
      <c r="I133" s="7">
        <f t="shared" si="3"/>
        <v>0</v>
      </c>
      <c r="J133" s="95"/>
      <c r="K133" s="8">
        <f t="shared" si="2"/>
        <v>0</v>
      </c>
      <c r="L133" s="9"/>
      <c r="M133" s="10"/>
      <c r="N133" s="9"/>
      <c r="O133" s="10"/>
      <c r="P133" s="9"/>
      <c r="Q133" s="10"/>
      <c r="R133" s="11"/>
      <c r="S133" s="21"/>
    </row>
    <row r="134" spans="1:19" x14ac:dyDescent="0.25">
      <c r="A134" s="20"/>
      <c r="B134" s="91"/>
      <c r="C134" s="91"/>
      <c r="D134" s="10"/>
      <c r="E134" s="10"/>
      <c r="F134" s="10"/>
      <c r="G134" s="12"/>
      <c r="H134" s="4"/>
      <c r="I134" s="7">
        <f t="shared" si="3"/>
        <v>0</v>
      </c>
      <c r="J134" s="95"/>
      <c r="K134" s="8">
        <f t="shared" ref="K134:K197" si="4">L134+N134+P134+R134</f>
        <v>0</v>
      </c>
      <c r="L134" s="9"/>
      <c r="M134" s="10"/>
      <c r="N134" s="9"/>
      <c r="O134" s="10"/>
      <c r="P134" s="9"/>
      <c r="Q134" s="10"/>
      <c r="R134" s="11"/>
      <c r="S134" s="21"/>
    </row>
    <row r="135" spans="1:19" x14ac:dyDescent="0.25">
      <c r="A135" s="20"/>
      <c r="B135" s="91"/>
      <c r="C135" s="91"/>
      <c r="D135" s="10"/>
      <c r="E135" s="10"/>
      <c r="F135" s="10"/>
      <c r="G135" s="12"/>
      <c r="H135" s="4"/>
      <c r="I135" s="7">
        <f t="shared" si="3"/>
        <v>0</v>
      </c>
      <c r="J135" s="95"/>
      <c r="K135" s="8">
        <f t="shared" si="4"/>
        <v>0</v>
      </c>
      <c r="L135" s="9"/>
      <c r="M135" s="10"/>
      <c r="N135" s="9"/>
      <c r="O135" s="10"/>
      <c r="P135" s="9"/>
      <c r="Q135" s="10"/>
      <c r="R135" s="11"/>
      <c r="S135" s="21"/>
    </row>
    <row r="136" spans="1:19" x14ac:dyDescent="0.25">
      <c r="A136" s="20"/>
      <c r="B136" s="91"/>
      <c r="C136" s="91"/>
      <c r="D136" s="10"/>
      <c r="E136" s="10"/>
      <c r="F136" s="10"/>
      <c r="G136" s="12"/>
      <c r="H136" s="4"/>
      <c r="I136" s="7">
        <f t="shared" si="3"/>
        <v>0</v>
      </c>
      <c r="J136" s="95"/>
      <c r="K136" s="8">
        <f t="shared" si="4"/>
        <v>0</v>
      </c>
      <c r="L136" s="9"/>
      <c r="M136" s="10"/>
      <c r="N136" s="9"/>
      <c r="O136" s="10"/>
      <c r="P136" s="9"/>
      <c r="Q136" s="10"/>
      <c r="R136" s="11"/>
      <c r="S136" s="21"/>
    </row>
    <row r="137" spans="1:19" x14ac:dyDescent="0.25">
      <c r="A137" s="20"/>
      <c r="B137" s="91"/>
      <c r="C137" s="91"/>
      <c r="D137" s="10"/>
      <c r="E137" s="10"/>
      <c r="F137" s="10"/>
      <c r="G137" s="12"/>
      <c r="H137" s="4"/>
      <c r="I137" s="7">
        <f t="shared" si="3"/>
        <v>0</v>
      </c>
      <c r="J137" s="95"/>
      <c r="K137" s="8">
        <f t="shared" si="4"/>
        <v>0</v>
      </c>
      <c r="L137" s="9"/>
      <c r="M137" s="10"/>
      <c r="N137" s="9"/>
      <c r="O137" s="10"/>
      <c r="P137" s="9"/>
      <c r="Q137" s="10"/>
      <c r="R137" s="11"/>
      <c r="S137" s="21"/>
    </row>
    <row r="138" spans="1:19" x14ac:dyDescent="0.25">
      <c r="A138" s="20"/>
      <c r="B138" s="91"/>
      <c r="C138" s="91"/>
      <c r="D138" s="10"/>
      <c r="E138" s="10"/>
      <c r="F138" s="10"/>
      <c r="G138" s="12"/>
      <c r="H138" s="4"/>
      <c r="I138" s="7">
        <f t="shared" si="3"/>
        <v>0</v>
      </c>
      <c r="J138" s="95"/>
      <c r="K138" s="8">
        <f t="shared" si="4"/>
        <v>0</v>
      </c>
      <c r="L138" s="9"/>
      <c r="M138" s="10"/>
      <c r="N138" s="9"/>
      <c r="O138" s="10"/>
      <c r="P138" s="9"/>
      <c r="Q138" s="10"/>
      <c r="R138" s="11"/>
      <c r="S138" s="21"/>
    </row>
    <row r="139" spans="1:19" x14ac:dyDescent="0.25">
      <c r="A139" s="20"/>
      <c r="B139" s="91"/>
      <c r="C139" s="91"/>
      <c r="D139" s="10"/>
      <c r="E139" s="10"/>
      <c r="F139" s="10"/>
      <c r="G139" s="12"/>
      <c r="H139" s="4"/>
      <c r="I139" s="7">
        <f t="shared" si="3"/>
        <v>0</v>
      </c>
      <c r="J139" s="95"/>
      <c r="K139" s="8">
        <f t="shared" si="4"/>
        <v>0</v>
      </c>
      <c r="L139" s="9"/>
      <c r="M139" s="10"/>
      <c r="N139" s="9"/>
      <c r="O139" s="10"/>
      <c r="P139" s="9"/>
      <c r="Q139" s="10"/>
      <c r="R139" s="11"/>
      <c r="S139" s="21"/>
    </row>
    <row r="140" spans="1:19" x14ac:dyDescent="0.25">
      <c r="A140" s="20"/>
      <c r="B140" s="91"/>
      <c r="C140" s="91"/>
      <c r="D140" s="10"/>
      <c r="E140" s="10"/>
      <c r="F140" s="10"/>
      <c r="G140" s="12"/>
      <c r="H140" s="4"/>
      <c r="I140" s="7">
        <f t="shared" si="3"/>
        <v>0</v>
      </c>
      <c r="J140" s="95"/>
      <c r="K140" s="8">
        <f t="shared" si="4"/>
        <v>0</v>
      </c>
      <c r="L140" s="9"/>
      <c r="M140" s="10"/>
      <c r="N140" s="9"/>
      <c r="O140" s="10"/>
      <c r="P140" s="9"/>
      <c r="Q140" s="10"/>
      <c r="R140" s="11"/>
      <c r="S140" s="21"/>
    </row>
    <row r="141" spans="1:19" x14ac:dyDescent="0.25">
      <c r="A141" s="20"/>
      <c r="B141" s="91"/>
      <c r="C141" s="91"/>
      <c r="D141" s="10"/>
      <c r="E141" s="10"/>
      <c r="F141" s="10"/>
      <c r="G141" s="12"/>
      <c r="H141" s="4"/>
      <c r="I141" s="7">
        <f t="shared" si="3"/>
        <v>0</v>
      </c>
      <c r="J141" s="95"/>
      <c r="K141" s="8">
        <f t="shared" si="4"/>
        <v>0</v>
      </c>
      <c r="L141" s="9"/>
      <c r="M141" s="10"/>
      <c r="N141" s="9"/>
      <c r="O141" s="10"/>
      <c r="P141" s="9"/>
      <c r="Q141" s="10"/>
      <c r="R141" s="11"/>
      <c r="S141" s="21"/>
    </row>
    <row r="142" spans="1:19" x14ac:dyDescent="0.25">
      <c r="A142" s="20"/>
      <c r="B142" s="91"/>
      <c r="C142" s="91"/>
      <c r="D142" s="10"/>
      <c r="E142" s="10"/>
      <c r="F142" s="10"/>
      <c r="G142" s="12"/>
      <c r="H142" s="4"/>
      <c r="I142" s="7">
        <f t="shared" si="3"/>
        <v>0</v>
      </c>
      <c r="J142" s="95"/>
      <c r="K142" s="8">
        <f t="shared" si="4"/>
        <v>0</v>
      </c>
      <c r="L142" s="9"/>
      <c r="M142" s="10"/>
      <c r="N142" s="9"/>
      <c r="O142" s="10"/>
      <c r="P142" s="9"/>
      <c r="Q142" s="10"/>
      <c r="R142" s="11"/>
      <c r="S142" s="21"/>
    </row>
    <row r="143" spans="1:19" x14ac:dyDescent="0.25">
      <c r="A143" s="20"/>
      <c r="B143" s="91"/>
      <c r="C143" s="91"/>
      <c r="D143" s="10"/>
      <c r="E143" s="10"/>
      <c r="F143" s="10"/>
      <c r="G143" s="12"/>
      <c r="H143" s="4"/>
      <c r="I143" s="7">
        <f t="shared" si="3"/>
        <v>0</v>
      </c>
      <c r="J143" s="95"/>
      <c r="K143" s="8">
        <f t="shared" si="4"/>
        <v>0</v>
      </c>
      <c r="L143" s="9"/>
      <c r="M143" s="10"/>
      <c r="N143" s="9"/>
      <c r="O143" s="10"/>
      <c r="P143" s="9"/>
      <c r="Q143" s="10"/>
      <c r="R143" s="11"/>
      <c r="S143" s="21"/>
    </row>
    <row r="144" spans="1:19" x14ac:dyDescent="0.25">
      <c r="A144" s="20"/>
      <c r="B144" s="91"/>
      <c r="C144" s="91"/>
      <c r="D144" s="10"/>
      <c r="E144" s="10"/>
      <c r="F144" s="10"/>
      <c r="G144" s="12"/>
      <c r="H144" s="4"/>
      <c r="I144" s="7">
        <f t="shared" ref="I144:I207" si="5">G144-H144</f>
        <v>0</v>
      </c>
      <c r="J144" s="95"/>
      <c r="K144" s="8">
        <f t="shared" si="4"/>
        <v>0</v>
      </c>
      <c r="L144" s="9"/>
      <c r="M144" s="10"/>
      <c r="N144" s="9"/>
      <c r="O144" s="10"/>
      <c r="P144" s="9"/>
      <c r="Q144" s="10"/>
      <c r="R144" s="11"/>
      <c r="S144" s="21"/>
    </row>
    <row r="145" spans="1:19" x14ac:dyDescent="0.25">
      <c r="A145" s="20"/>
      <c r="B145" s="91"/>
      <c r="C145" s="91"/>
      <c r="D145" s="10"/>
      <c r="E145" s="10"/>
      <c r="F145" s="10"/>
      <c r="G145" s="12"/>
      <c r="H145" s="4"/>
      <c r="I145" s="7">
        <f t="shared" si="5"/>
        <v>0</v>
      </c>
      <c r="J145" s="95"/>
      <c r="K145" s="8">
        <f t="shared" si="4"/>
        <v>0</v>
      </c>
      <c r="L145" s="9"/>
      <c r="M145" s="10"/>
      <c r="N145" s="9"/>
      <c r="O145" s="10"/>
      <c r="P145" s="9"/>
      <c r="Q145" s="10"/>
      <c r="R145" s="11"/>
      <c r="S145" s="21"/>
    </row>
    <row r="146" spans="1:19" x14ac:dyDescent="0.25">
      <c r="A146" s="20"/>
      <c r="B146" s="91"/>
      <c r="C146" s="91"/>
      <c r="D146" s="10"/>
      <c r="E146" s="10"/>
      <c r="F146" s="10"/>
      <c r="G146" s="12"/>
      <c r="H146" s="4"/>
      <c r="I146" s="7">
        <f t="shared" si="5"/>
        <v>0</v>
      </c>
      <c r="J146" s="95"/>
      <c r="K146" s="8">
        <f t="shared" si="4"/>
        <v>0</v>
      </c>
      <c r="L146" s="9"/>
      <c r="M146" s="10"/>
      <c r="N146" s="9"/>
      <c r="O146" s="10"/>
      <c r="P146" s="9"/>
      <c r="Q146" s="10"/>
      <c r="R146" s="11"/>
      <c r="S146" s="21"/>
    </row>
    <row r="147" spans="1:19" x14ac:dyDescent="0.25">
      <c r="A147" s="20"/>
      <c r="B147" s="91"/>
      <c r="C147" s="91"/>
      <c r="D147" s="10"/>
      <c r="E147" s="10"/>
      <c r="F147" s="10"/>
      <c r="G147" s="12"/>
      <c r="H147" s="4"/>
      <c r="I147" s="7">
        <f t="shared" si="5"/>
        <v>0</v>
      </c>
      <c r="J147" s="95"/>
      <c r="K147" s="8">
        <f t="shared" si="4"/>
        <v>0</v>
      </c>
      <c r="L147" s="9"/>
      <c r="M147" s="10"/>
      <c r="N147" s="9"/>
      <c r="O147" s="10"/>
      <c r="P147" s="9"/>
      <c r="Q147" s="10"/>
      <c r="R147" s="11"/>
      <c r="S147" s="21"/>
    </row>
    <row r="148" spans="1:19" x14ac:dyDescent="0.25">
      <c r="A148" s="20"/>
      <c r="B148" s="91"/>
      <c r="C148" s="91"/>
      <c r="D148" s="10"/>
      <c r="E148" s="10"/>
      <c r="F148" s="10"/>
      <c r="G148" s="12"/>
      <c r="H148" s="4"/>
      <c r="I148" s="7">
        <f t="shared" si="5"/>
        <v>0</v>
      </c>
      <c r="J148" s="95"/>
      <c r="K148" s="8">
        <f t="shared" si="4"/>
        <v>0</v>
      </c>
      <c r="L148" s="9"/>
      <c r="M148" s="10"/>
      <c r="N148" s="9"/>
      <c r="O148" s="10"/>
      <c r="P148" s="9"/>
      <c r="Q148" s="10"/>
      <c r="R148" s="11"/>
      <c r="S148" s="21"/>
    </row>
    <row r="149" spans="1:19" x14ac:dyDescent="0.25">
      <c r="A149" s="20"/>
      <c r="B149" s="91"/>
      <c r="C149" s="91"/>
      <c r="D149" s="10"/>
      <c r="E149" s="10"/>
      <c r="F149" s="10"/>
      <c r="G149" s="12"/>
      <c r="H149" s="4"/>
      <c r="I149" s="7">
        <f t="shared" si="5"/>
        <v>0</v>
      </c>
      <c r="J149" s="95"/>
      <c r="K149" s="8">
        <f t="shared" si="4"/>
        <v>0</v>
      </c>
      <c r="L149" s="9"/>
      <c r="M149" s="10"/>
      <c r="N149" s="9"/>
      <c r="O149" s="10"/>
      <c r="P149" s="9"/>
      <c r="Q149" s="10"/>
      <c r="R149" s="11"/>
      <c r="S149" s="21"/>
    </row>
    <row r="150" spans="1:19" x14ac:dyDescent="0.25">
      <c r="A150" s="20"/>
      <c r="B150" s="91"/>
      <c r="C150" s="91"/>
      <c r="D150" s="10"/>
      <c r="E150" s="10"/>
      <c r="F150" s="10"/>
      <c r="G150" s="12"/>
      <c r="H150" s="4"/>
      <c r="I150" s="7">
        <f t="shared" si="5"/>
        <v>0</v>
      </c>
      <c r="J150" s="95"/>
      <c r="K150" s="8">
        <f t="shared" si="4"/>
        <v>0</v>
      </c>
      <c r="L150" s="9"/>
      <c r="M150" s="10"/>
      <c r="N150" s="9"/>
      <c r="O150" s="10"/>
      <c r="P150" s="9"/>
      <c r="Q150" s="10"/>
      <c r="R150" s="11"/>
      <c r="S150" s="21"/>
    </row>
    <row r="151" spans="1:19" x14ac:dyDescent="0.25">
      <c r="A151" s="20"/>
      <c r="B151" s="91"/>
      <c r="C151" s="91"/>
      <c r="D151" s="10"/>
      <c r="E151" s="10"/>
      <c r="F151" s="10"/>
      <c r="G151" s="12"/>
      <c r="H151" s="4"/>
      <c r="I151" s="7">
        <f t="shared" si="5"/>
        <v>0</v>
      </c>
      <c r="J151" s="95"/>
      <c r="K151" s="8">
        <f t="shared" si="4"/>
        <v>0</v>
      </c>
      <c r="L151" s="9"/>
      <c r="M151" s="10"/>
      <c r="N151" s="9"/>
      <c r="O151" s="10"/>
      <c r="P151" s="9"/>
      <c r="Q151" s="10"/>
      <c r="R151" s="11"/>
      <c r="S151" s="21"/>
    </row>
    <row r="152" spans="1:19" x14ac:dyDescent="0.25">
      <c r="A152" s="20"/>
      <c r="B152" s="91"/>
      <c r="C152" s="91"/>
      <c r="D152" s="10"/>
      <c r="E152" s="10"/>
      <c r="F152" s="10"/>
      <c r="G152" s="12"/>
      <c r="H152" s="4"/>
      <c r="I152" s="7">
        <f t="shared" si="5"/>
        <v>0</v>
      </c>
      <c r="J152" s="95"/>
      <c r="K152" s="8">
        <f t="shared" si="4"/>
        <v>0</v>
      </c>
      <c r="L152" s="9"/>
      <c r="M152" s="10"/>
      <c r="N152" s="9"/>
      <c r="O152" s="10"/>
      <c r="P152" s="9"/>
      <c r="Q152" s="10"/>
      <c r="R152" s="11"/>
      <c r="S152" s="21"/>
    </row>
    <row r="153" spans="1:19" x14ac:dyDescent="0.25">
      <c r="A153" s="20"/>
      <c r="B153" s="91"/>
      <c r="C153" s="91"/>
      <c r="D153" s="10"/>
      <c r="E153" s="10"/>
      <c r="F153" s="10"/>
      <c r="G153" s="12"/>
      <c r="H153" s="4"/>
      <c r="I153" s="7">
        <f t="shared" si="5"/>
        <v>0</v>
      </c>
      <c r="J153" s="95"/>
      <c r="K153" s="8">
        <f t="shared" si="4"/>
        <v>0</v>
      </c>
      <c r="L153" s="9"/>
      <c r="M153" s="10"/>
      <c r="N153" s="9"/>
      <c r="O153" s="10"/>
      <c r="P153" s="9"/>
      <c r="Q153" s="10"/>
      <c r="R153" s="11"/>
      <c r="S153" s="21"/>
    </row>
    <row r="154" spans="1:19" x14ac:dyDescent="0.25">
      <c r="A154" s="20"/>
      <c r="B154" s="91"/>
      <c r="C154" s="91"/>
      <c r="D154" s="10"/>
      <c r="E154" s="10"/>
      <c r="F154" s="10"/>
      <c r="G154" s="12"/>
      <c r="H154" s="4"/>
      <c r="I154" s="7">
        <f t="shared" si="5"/>
        <v>0</v>
      </c>
      <c r="J154" s="95"/>
      <c r="K154" s="8">
        <f t="shared" si="4"/>
        <v>0</v>
      </c>
      <c r="L154" s="9"/>
      <c r="M154" s="10"/>
      <c r="N154" s="9"/>
      <c r="O154" s="10"/>
      <c r="P154" s="9"/>
      <c r="Q154" s="10"/>
      <c r="R154" s="11"/>
      <c r="S154" s="21"/>
    </row>
    <row r="155" spans="1:19" x14ac:dyDescent="0.25">
      <c r="A155" s="20"/>
      <c r="B155" s="91"/>
      <c r="C155" s="91"/>
      <c r="D155" s="10"/>
      <c r="E155" s="10"/>
      <c r="F155" s="10"/>
      <c r="G155" s="12"/>
      <c r="H155" s="4"/>
      <c r="I155" s="7">
        <f t="shared" si="5"/>
        <v>0</v>
      </c>
      <c r="J155" s="95"/>
      <c r="K155" s="8">
        <f t="shared" si="4"/>
        <v>0</v>
      </c>
      <c r="L155" s="9"/>
      <c r="M155" s="10"/>
      <c r="N155" s="9"/>
      <c r="O155" s="10"/>
      <c r="P155" s="9"/>
      <c r="Q155" s="10"/>
      <c r="R155" s="11"/>
      <c r="S155" s="21"/>
    </row>
    <row r="156" spans="1:19" x14ac:dyDescent="0.25">
      <c r="A156" s="20"/>
      <c r="B156" s="91"/>
      <c r="C156" s="91"/>
      <c r="D156" s="10"/>
      <c r="E156" s="10"/>
      <c r="F156" s="10"/>
      <c r="G156" s="12"/>
      <c r="H156" s="4"/>
      <c r="I156" s="7">
        <f t="shared" si="5"/>
        <v>0</v>
      </c>
      <c r="J156" s="95"/>
      <c r="K156" s="8">
        <f t="shared" si="4"/>
        <v>0</v>
      </c>
      <c r="L156" s="9"/>
      <c r="M156" s="10"/>
      <c r="N156" s="9"/>
      <c r="O156" s="10"/>
      <c r="P156" s="9"/>
      <c r="Q156" s="10"/>
      <c r="R156" s="11"/>
      <c r="S156" s="21"/>
    </row>
    <row r="157" spans="1:19" x14ac:dyDescent="0.25">
      <c r="A157" s="20"/>
      <c r="B157" s="91"/>
      <c r="C157" s="91"/>
      <c r="D157" s="10"/>
      <c r="E157" s="10"/>
      <c r="F157" s="10"/>
      <c r="G157" s="12"/>
      <c r="H157" s="4"/>
      <c r="I157" s="7">
        <f t="shared" si="5"/>
        <v>0</v>
      </c>
      <c r="J157" s="95"/>
      <c r="K157" s="8">
        <f t="shared" si="4"/>
        <v>0</v>
      </c>
      <c r="L157" s="9"/>
      <c r="M157" s="10"/>
      <c r="N157" s="9"/>
      <c r="O157" s="10"/>
      <c r="P157" s="9"/>
      <c r="Q157" s="10"/>
      <c r="R157" s="11"/>
      <c r="S157" s="21"/>
    </row>
    <row r="158" spans="1:19" x14ac:dyDescent="0.25">
      <c r="A158" s="20"/>
      <c r="B158" s="91"/>
      <c r="C158" s="91"/>
      <c r="D158" s="10"/>
      <c r="E158" s="10"/>
      <c r="F158" s="10"/>
      <c r="G158" s="12"/>
      <c r="H158" s="4"/>
      <c r="I158" s="7">
        <f t="shared" si="5"/>
        <v>0</v>
      </c>
      <c r="J158" s="95"/>
      <c r="K158" s="8">
        <f t="shared" si="4"/>
        <v>0</v>
      </c>
      <c r="L158" s="9"/>
      <c r="M158" s="10"/>
      <c r="N158" s="9"/>
      <c r="O158" s="10"/>
      <c r="P158" s="9"/>
      <c r="Q158" s="10"/>
      <c r="R158" s="11"/>
      <c r="S158" s="21"/>
    </row>
    <row r="159" spans="1:19" x14ac:dyDescent="0.25">
      <c r="A159" s="20"/>
      <c r="B159" s="91"/>
      <c r="C159" s="91"/>
      <c r="D159" s="10"/>
      <c r="E159" s="10"/>
      <c r="F159" s="10"/>
      <c r="G159" s="12"/>
      <c r="H159" s="4"/>
      <c r="I159" s="7">
        <f t="shared" si="5"/>
        <v>0</v>
      </c>
      <c r="J159" s="95"/>
      <c r="K159" s="8">
        <f t="shared" si="4"/>
        <v>0</v>
      </c>
      <c r="L159" s="9"/>
      <c r="M159" s="10"/>
      <c r="N159" s="9"/>
      <c r="O159" s="10"/>
      <c r="P159" s="9"/>
      <c r="Q159" s="10"/>
      <c r="R159" s="11"/>
      <c r="S159" s="21"/>
    </row>
    <row r="160" spans="1:19" x14ac:dyDescent="0.25">
      <c r="A160" s="20"/>
      <c r="B160" s="91"/>
      <c r="C160" s="91"/>
      <c r="D160" s="10"/>
      <c r="E160" s="10"/>
      <c r="F160" s="10"/>
      <c r="G160" s="12"/>
      <c r="H160" s="4"/>
      <c r="I160" s="7">
        <f t="shared" si="5"/>
        <v>0</v>
      </c>
      <c r="J160" s="95"/>
      <c r="K160" s="8">
        <f t="shared" si="4"/>
        <v>0</v>
      </c>
      <c r="L160" s="9"/>
      <c r="M160" s="10"/>
      <c r="N160" s="9"/>
      <c r="O160" s="10"/>
      <c r="P160" s="9"/>
      <c r="Q160" s="10"/>
      <c r="R160" s="11"/>
      <c r="S160" s="21"/>
    </row>
    <row r="161" spans="1:19" x14ac:dyDescent="0.25">
      <c r="A161" s="20"/>
      <c r="B161" s="91"/>
      <c r="C161" s="91"/>
      <c r="D161" s="10"/>
      <c r="E161" s="10"/>
      <c r="F161" s="10"/>
      <c r="G161" s="12"/>
      <c r="H161" s="4"/>
      <c r="I161" s="7">
        <f t="shared" si="5"/>
        <v>0</v>
      </c>
      <c r="J161" s="95"/>
      <c r="K161" s="8">
        <f t="shared" si="4"/>
        <v>0</v>
      </c>
      <c r="L161" s="9"/>
      <c r="M161" s="10"/>
      <c r="N161" s="9"/>
      <c r="O161" s="10"/>
      <c r="P161" s="9"/>
      <c r="Q161" s="10"/>
      <c r="R161" s="11"/>
      <c r="S161" s="21"/>
    </row>
    <row r="162" spans="1:19" x14ac:dyDescent="0.25">
      <c r="A162" s="20"/>
      <c r="B162" s="91"/>
      <c r="C162" s="91"/>
      <c r="D162" s="10"/>
      <c r="E162" s="10"/>
      <c r="F162" s="10"/>
      <c r="G162" s="12"/>
      <c r="H162" s="4"/>
      <c r="I162" s="7">
        <f t="shared" si="5"/>
        <v>0</v>
      </c>
      <c r="J162" s="95"/>
      <c r="K162" s="8">
        <f t="shared" si="4"/>
        <v>0</v>
      </c>
      <c r="L162" s="9"/>
      <c r="M162" s="10"/>
      <c r="N162" s="9"/>
      <c r="O162" s="10"/>
      <c r="P162" s="9"/>
      <c r="Q162" s="10"/>
      <c r="R162" s="11"/>
      <c r="S162" s="21"/>
    </row>
    <row r="163" spans="1:19" x14ac:dyDescent="0.25">
      <c r="A163" s="20"/>
      <c r="B163" s="91"/>
      <c r="C163" s="91"/>
      <c r="D163" s="10"/>
      <c r="E163" s="10"/>
      <c r="F163" s="10"/>
      <c r="G163" s="12"/>
      <c r="H163" s="4"/>
      <c r="I163" s="7">
        <f t="shared" si="5"/>
        <v>0</v>
      </c>
      <c r="J163" s="95"/>
      <c r="K163" s="8">
        <f t="shared" si="4"/>
        <v>0</v>
      </c>
      <c r="L163" s="9"/>
      <c r="M163" s="10"/>
      <c r="N163" s="9"/>
      <c r="O163" s="10"/>
      <c r="P163" s="9"/>
      <c r="Q163" s="10"/>
      <c r="R163" s="11"/>
      <c r="S163" s="21"/>
    </row>
    <row r="164" spans="1:19" x14ac:dyDescent="0.25">
      <c r="A164" s="20"/>
      <c r="B164" s="91"/>
      <c r="C164" s="91"/>
      <c r="D164" s="10"/>
      <c r="E164" s="10"/>
      <c r="F164" s="10"/>
      <c r="G164" s="12"/>
      <c r="H164" s="4"/>
      <c r="I164" s="7">
        <f t="shared" si="5"/>
        <v>0</v>
      </c>
      <c r="J164" s="95"/>
      <c r="K164" s="8">
        <f t="shared" si="4"/>
        <v>0</v>
      </c>
      <c r="L164" s="9"/>
      <c r="M164" s="10"/>
      <c r="N164" s="9"/>
      <c r="O164" s="10"/>
      <c r="P164" s="9"/>
      <c r="Q164" s="10"/>
      <c r="R164" s="11"/>
      <c r="S164" s="21"/>
    </row>
    <row r="165" spans="1:19" x14ac:dyDescent="0.25">
      <c r="A165" s="20"/>
      <c r="B165" s="91"/>
      <c r="C165" s="91"/>
      <c r="D165" s="10"/>
      <c r="E165" s="10"/>
      <c r="F165" s="10"/>
      <c r="G165" s="12"/>
      <c r="H165" s="4"/>
      <c r="I165" s="7">
        <f t="shared" si="5"/>
        <v>0</v>
      </c>
      <c r="J165" s="95"/>
      <c r="K165" s="8">
        <f t="shared" si="4"/>
        <v>0</v>
      </c>
      <c r="L165" s="9"/>
      <c r="M165" s="10"/>
      <c r="N165" s="9"/>
      <c r="O165" s="10"/>
      <c r="P165" s="9"/>
      <c r="Q165" s="10"/>
      <c r="R165" s="11"/>
      <c r="S165" s="21"/>
    </row>
    <row r="166" spans="1:19" x14ac:dyDescent="0.25">
      <c r="A166" s="20"/>
      <c r="B166" s="91"/>
      <c r="C166" s="91"/>
      <c r="D166" s="10"/>
      <c r="E166" s="10"/>
      <c r="F166" s="10"/>
      <c r="G166" s="12"/>
      <c r="H166" s="4"/>
      <c r="I166" s="7">
        <f t="shared" si="5"/>
        <v>0</v>
      </c>
      <c r="J166" s="95"/>
      <c r="K166" s="8">
        <f t="shared" si="4"/>
        <v>0</v>
      </c>
      <c r="L166" s="9"/>
      <c r="M166" s="10"/>
      <c r="N166" s="9"/>
      <c r="O166" s="10"/>
      <c r="P166" s="9"/>
      <c r="Q166" s="10"/>
      <c r="R166" s="11"/>
      <c r="S166" s="21"/>
    </row>
    <row r="167" spans="1:19" x14ac:dyDescent="0.25">
      <c r="A167" s="20"/>
      <c r="B167" s="91"/>
      <c r="C167" s="91"/>
      <c r="D167" s="10"/>
      <c r="E167" s="10"/>
      <c r="F167" s="10"/>
      <c r="G167" s="12"/>
      <c r="H167" s="4"/>
      <c r="I167" s="7">
        <f t="shared" si="5"/>
        <v>0</v>
      </c>
      <c r="J167" s="95"/>
      <c r="K167" s="8">
        <f t="shared" si="4"/>
        <v>0</v>
      </c>
      <c r="L167" s="9"/>
      <c r="M167" s="10"/>
      <c r="N167" s="9"/>
      <c r="O167" s="10"/>
      <c r="P167" s="9"/>
      <c r="Q167" s="10"/>
      <c r="R167" s="11"/>
      <c r="S167" s="21"/>
    </row>
    <row r="168" spans="1:19" x14ac:dyDescent="0.25">
      <c r="A168" s="20"/>
      <c r="B168" s="91"/>
      <c r="C168" s="91"/>
      <c r="D168" s="10"/>
      <c r="E168" s="10"/>
      <c r="F168" s="10"/>
      <c r="G168" s="12"/>
      <c r="H168" s="4"/>
      <c r="I168" s="7">
        <f t="shared" si="5"/>
        <v>0</v>
      </c>
      <c r="J168" s="95"/>
      <c r="K168" s="8">
        <f t="shared" si="4"/>
        <v>0</v>
      </c>
      <c r="L168" s="9"/>
      <c r="M168" s="10"/>
      <c r="N168" s="9"/>
      <c r="O168" s="10"/>
      <c r="P168" s="9"/>
      <c r="Q168" s="10"/>
      <c r="R168" s="11"/>
      <c r="S168" s="21"/>
    </row>
    <row r="169" spans="1:19" x14ac:dyDescent="0.25">
      <c r="A169" s="20"/>
      <c r="B169" s="91"/>
      <c r="C169" s="91"/>
      <c r="D169" s="10"/>
      <c r="E169" s="10"/>
      <c r="F169" s="10"/>
      <c r="G169" s="12"/>
      <c r="H169" s="4"/>
      <c r="I169" s="7">
        <f t="shared" si="5"/>
        <v>0</v>
      </c>
      <c r="J169" s="95"/>
      <c r="K169" s="8">
        <f t="shared" si="4"/>
        <v>0</v>
      </c>
      <c r="L169" s="9"/>
      <c r="M169" s="10"/>
      <c r="N169" s="9"/>
      <c r="O169" s="10"/>
      <c r="P169" s="9"/>
      <c r="Q169" s="10"/>
      <c r="R169" s="11"/>
      <c r="S169" s="21"/>
    </row>
    <row r="170" spans="1:19" x14ac:dyDescent="0.25">
      <c r="A170" s="20"/>
      <c r="B170" s="91"/>
      <c r="C170" s="91"/>
      <c r="D170" s="10"/>
      <c r="E170" s="10"/>
      <c r="F170" s="10"/>
      <c r="G170" s="12"/>
      <c r="H170" s="4"/>
      <c r="I170" s="7">
        <f t="shared" si="5"/>
        <v>0</v>
      </c>
      <c r="J170" s="95"/>
      <c r="K170" s="8">
        <f t="shared" si="4"/>
        <v>0</v>
      </c>
      <c r="L170" s="9"/>
      <c r="M170" s="10"/>
      <c r="N170" s="9"/>
      <c r="O170" s="10"/>
      <c r="P170" s="9"/>
      <c r="Q170" s="10"/>
      <c r="R170" s="11"/>
      <c r="S170" s="21"/>
    </row>
    <row r="171" spans="1:19" x14ac:dyDescent="0.25">
      <c r="A171" s="20"/>
      <c r="B171" s="91"/>
      <c r="C171" s="91"/>
      <c r="D171" s="10"/>
      <c r="E171" s="10"/>
      <c r="F171" s="10"/>
      <c r="G171" s="12"/>
      <c r="H171" s="4"/>
      <c r="I171" s="7">
        <f t="shared" si="5"/>
        <v>0</v>
      </c>
      <c r="J171" s="95"/>
      <c r="K171" s="8">
        <f t="shared" si="4"/>
        <v>0</v>
      </c>
      <c r="L171" s="9"/>
      <c r="M171" s="10"/>
      <c r="N171" s="9"/>
      <c r="O171" s="10"/>
      <c r="P171" s="9"/>
      <c r="Q171" s="10"/>
      <c r="R171" s="11"/>
      <c r="S171" s="21"/>
    </row>
    <row r="172" spans="1:19" x14ac:dyDescent="0.25">
      <c r="A172" s="20"/>
      <c r="B172" s="91"/>
      <c r="C172" s="91"/>
      <c r="D172" s="10"/>
      <c r="E172" s="10"/>
      <c r="F172" s="10"/>
      <c r="G172" s="12"/>
      <c r="H172" s="4"/>
      <c r="I172" s="7">
        <f t="shared" si="5"/>
        <v>0</v>
      </c>
      <c r="J172" s="95"/>
      <c r="K172" s="8">
        <f t="shared" si="4"/>
        <v>0</v>
      </c>
      <c r="L172" s="9"/>
      <c r="M172" s="10"/>
      <c r="N172" s="9"/>
      <c r="O172" s="10"/>
      <c r="P172" s="9"/>
      <c r="Q172" s="10"/>
      <c r="R172" s="11"/>
      <c r="S172" s="21"/>
    </row>
    <row r="173" spans="1:19" x14ac:dyDescent="0.25">
      <c r="A173" s="20"/>
      <c r="B173" s="91"/>
      <c r="C173" s="91"/>
      <c r="D173" s="10"/>
      <c r="E173" s="10"/>
      <c r="F173" s="10"/>
      <c r="G173" s="12"/>
      <c r="H173" s="4"/>
      <c r="I173" s="7">
        <f t="shared" si="5"/>
        <v>0</v>
      </c>
      <c r="J173" s="95"/>
      <c r="K173" s="8">
        <f t="shared" si="4"/>
        <v>0</v>
      </c>
      <c r="L173" s="9"/>
      <c r="M173" s="10"/>
      <c r="N173" s="9"/>
      <c r="O173" s="10"/>
      <c r="P173" s="9"/>
      <c r="Q173" s="10"/>
      <c r="R173" s="11"/>
      <c r="S173" s="21"/>
    </row>
    <row r="174" spans="1:19" x14ac:dyDescent="0.25">
      <c r="A174" s="20"/>
      <c r="B174" s="91"/>
      <c r="C174" s="91"/>
      <c r="D174" s="10"/>
      <c r="E174" s="10"/>
      <c r="F174" s="10"/>
      <c r="G174" s="12"/>
      <c r="H174" s="4"/>
      <c r="I174" s="7">
        <f t="shared" si="5"/>
        <v>0</v>
      </c>
      <c r="J174" s="95"/>
      <c r="K174" s="8">
        <f t="shared" si="4"/>
        <v>0</v>
      </c>
      <c r="L174" s="9"/>
      <c r="M174" s="10"/>
      <c r="N174" s="9"/>
      <c r="O174" s="10"/>
      <c r="P174" s="9"/>
      <c r="Q174" s="10"/>
      <c r="R174" s="11"/>
      <c r="S174" s="21"/>
    </row>
    <row r="175" spans="1:19" x14ac:dyDescent="0.25">
      <c r="A175" s="20"/>
      <c r="B175" s="91"/>
      <c r="C175" s="91"/>
      <c r="D175" s="10"/>
      <c r="E175" s="10"/>
      <c r="F175" s="10"/>
      <c r="G175" s="12"/>
      <c r="H175" s="4"/>
      <c r="I175" s="7">
        <f t="shared" si="5"/>
        <v>0</v>
      </c>
      <c r="J175" s="95"/>
      <c r="K175" s="8">
        <f t="shared" si="4"/>
        <v>0</v>
      </c>
      <c r="L175" s="9"/>
      <c r="M175" s="10"/>
      <c r="N175" s="9"/>
      <c r="O175" s="10"/>
      <c r="P175" s="9"/>
      <c r="Q175" s="10"/>
      <c r="R175" s="11"/>
      <c r="S175" s="21"/>
    </row>
    <row r="176" spans="1:19" x14ac:dyDescent="0.25">
      <c r="A176" s="20"/>
      <c r="B176" s="91"/>
      <c r="C176" s="91"/>
      <c r="D176" s="10"/>
      <c r="E176" s="10"/>
      <c r="F176" s="10"/>
      <c r="G176" s="12"/>
      <c r="H176" s="4"/>
      <c r="I176" s="7">
        <f t="shared" si="5"/>
        <v>0</v>
      </c>
      <c r="J176" s="95"/>
      <c r="K176" s="8">
        <f t="shared" si="4"/>
        <v>0</v>
      </c>
      <c r="L176" s="9"/>
      <c r="M176" s="10"/>
      <c r="N176" s="9"/>
      <c r="O176" s="10"/>
      <c r="P176" s="9"/>
      <c r="Q176" s="10"/>
      <c r="R176" s="11"/>
      <c r="S176" s="21"/>
    </row>
    <row r="177" spans="1:19" x14ac:dyDescent="0.25">
      <c r="A177" s="20"/>
      <c r="B177" s="91"/>
      <c r="C177" s="91"/>
      <c r="D177" s="10"/>
      <c r="E177" s="10"/>
      <c r="F177" s="10"/>
      <c r="G177" s="12"/>
      <c r="H177" s="4"/>
      <c r="I177" s="7">
        <f t="shared" si="5"/>
        <v>0</v>
      </c>
      <c r="J177" s="95"/>
      <c r="K177" s="8">
        <f t="shared" si="4"/>
        <v>0</v>
      </c>
      <c r="L177" s="9"/>
      <c r="M177" s="10"/>
      <c r="N177" s="9"/>
      <c r="O177" s="10"/>
      <c r="P177" s="9"/>
      <c r="Q177" s="10"/>
      <c r="R177" s="11"/>
      <c r="S177" s="21"/>
    </row>
    <row r="178" spans="1:19" x14ac:dyDescent="0.25">
      <c r="A178" s="20"/>
      <c r="B178" s="91"/>
      <c r="C178" s="91"/>
      <c r="D178" s="10"/>
      <c r="E178" s="10"/>
      <c r="F178" s="10"/>
      <c r="G178" s="12"/>
      <c r="H178" s="4"/>
      <c r="I178" s="7">
        <f t="shared" si="5"/>
        <v>0</v>
      </c>
      <c r="J178" s="95"/>
      <c r="K178" s="8">
        <f t="shared" si="4"/>
        <v>0</v>
      </c>
      <c r="L178" s="9"/>
      <c r="M178" s="10"/>
      <c r="N178" s="9"/>
      <c r="O178" s="10"/>
      <c r="P178" s="9"/>
      <c r="Q178" s="10"/>
      <c r="R178" s="11"/>
      <c r="S178" s="21"/>
    </row>
    <row r="179" spans="1:19" x14ac:dyDescent="0.25">
      <c r="A179" s="20"/>
      <c r="B179" s="91"/>
      <c r="C179" s="91"/>
      <c r="D179" s="10"/>
      <c r="E179" s="10"/>
      <c r="F179" s="10"/>
      <c r="G179" s="12"/>
      <c r="H179" s="4"/>
      <c r="I179" s="7">
        <f t="shared" si="5"/>
        <v>0</v>
      </c>
      <c r="J179" s="95"/>
      <c r="K179" s="8">
        <f t="shared" si="4"/>
        <v>0</v>
      </c>
      <c r="L179" s="9"/>
      <c r="M179" s="10"/>
      <c r="N179" s="9"/>
      <c r="O179" s="10"/>
      <c r="P179" s="9"/>
      <c r="Q179" s="10"/>
      <c r="R179" s="11"/>
      <c r="S179" s="21"/>
    </row>
    <row r="180" spans="1:19" x14ac:dyDescent="0.25">
      <c r="A180" s="20"/>
      <c r="B180" s="91"/>
      <c r="C180" s="91"/>
      <c r="D180" s="10"/>
      <c r="E180" s="10"/>
      <c r="F180" s="10"/>
      <c r="G180" s="12"/>
      <c r="H180" s="4"/>
      <c r="I180" s="7">
        <f t="shared" si="5"/>
        <v>0</v>
      </c>
      <c r="J180" s="95"/>
      <c r="K180" s="8">
        <f t="shared" si="4"/>
        <v>0</v>
      </c>
      <c r="L180" s="9"/>
      <c r="M180" s="10"/>
      <c r="N180" s="9"/>
      <c r="O180" s="10"/>
      <c r="P180" s="9"/>
      <c r="Q180" s="10"/>
      <c r="R180" s="11"/>
      <c r="S180" s="21"/>
    </row>
    <row r="181" spans="1:19" x14ac:dyDescent="0.25">
      <c r="A181" s="20"/>
      <c r="B181" s="91"/>
      <c r="C181" s="91"/>
      <c r="D181" s="10"/>
      <c r="E181" s="10"/>
      <c r="F181" s="10"/>
      <c r="G181" s="12"/>
      <c r="H181" s="4"/>
      <c r="I181" s="7">
        <f t="shared" si="5"/>
        <v>0</v>
      </c>
      <c r="J181" s="95"/>
      <c r="K181" s="8">
        <f t="shared" si="4"/>
        <v>0</v>
      </c>
      <c r="L181" s="9"/>
      <c r="M181" s="10"/>
      <c r="N181" s="9"/>
      <c r="O181" s="10"/>
      <c r="P181" s="9"/>
      <c r="Q181" s="10"/>
      <c r="R181" s="11"/>
      <c r="S181" s="21"/>
    </row>
    <row r="182" spans="1:19" x14ac:dyDescent="0.25">
      <c r="A182" s="20"/>
      <c r="B182" s="91"/>
      <c r="C182" s="91"/>
      <c r="D182" s="10"/>
      <c r="E182" s="10"/>
      <c r="F182" s="10"/>
      <c r="G182" s="12"/>
      <c r="H182" s="4"/>
      <c r="I182" s="7">
        <f t="shared" si="5"/>
        <v>0</v>
      </c>
      <c r="J182" s="95"/>
      <c r="K182" s="8">
        <f t="shared" si="4"/>
        <v>0</v>
      </c>
      <c r="L182" s="9"/>
      <c r="M182" s="10"/>
      <c r="N182" s="9"/>
      <c r="O182" s="10"/>
      <c r="P182" s="9"/>
      <c r="Q182" s="10"/>
      <c r="R182" s="11"/>
      <c r="S182" s="21"/>
    </row>
    <row r="183" spans="1:19" x14ac:dyDescent="0.25">
      <c r="A183" s="20"/>
      <c r="B183" s="91"/>
      <c r="C183" s="91"/>
      <c r="D183" s="10"/>
      <c r="E183" s="10"/>
      <c r="F183" s="10"/>
      <c r="G183" s="12"/>
      <c r="H183" s="4"/>
      <c r="I183" s="7">
        <f t="shared" si="5"/>
        <v>0</v>
      </c>
      <c r="J183" s="95"/>
      <c r="K183" s="8">
        <f t="shared" si="4"/>
        <v>0</v>
      </c>
      <c r="L183" s="9"/>
      <c r="M183" s="10"/>
      <c r="N183" s="9"/>
      <c r="O183" s="10"/>
      <c r="P183" s="9"/>
      <c r="Q183" s="10"/>
      <c r="R183" s="11"/>
      <c r="S183" s="21"/>
    </row>
    <row r="184" spans="1:19" x14ac:dyDescent="0.25">
      <c r="A184" s="20"/>
      <c r="B184" s="91"/>
      <c r="C184" s="91"/>
      <c r="D184" s="10"/>
      <c r="E184" s="10"/>
      <c r="F184" s="10"/>
      <c r="G184" s="12"/>
      <c r="H184" s="4"/>
      <c r="I184" s="7">
        <f t="shared" si="5"/>
        <v>0</v>
      </c>
      <c r="J184" s="95"/>
      <c r="K184" s="8">
        <f t="shared" si="4"/>
        <v>0</v>
      </c>
      <c r="L184" s="9"/>
      <c r="M184" s="10"/>
      <c r="N184" s="9"/>
      <c r="O184" s="10"/>
      <c r="P184" s="9"/>
      <c r="Q184" s="10"/>
      <c r="R184" s="11"/>
      <c r="S184" s="21"/>
    </row>
    <row r="185" spans="1:19" x14ac:dyDescent="0.25">
      <c r="A185" s="20"/>
      <c r="B185" s="91"/>
      <c r="C185" s="91"/>
      <c r="D185" s="10"/>
      <c r="E185" s="10"/>
      <c r="F185" s="10"/>
      <c r="G185" s="12"/>
      <c r="H185" s="4"/>
      <c r="I185" s="7">
        <f t="shared" si="5"/>
        <v>0</v>
      </c>
      <c r="J185" s="95"/>
      <c r="K185" s="8">
        <f t="shared" si="4"/>
        <v>0</v>
      </c>
      <c r="L185" s="9"/>
      <c r="M185" s="10"/>
      <c r="N185" s="9"/>
      <c r="O185" s="10"/>
      <c r="P185" s="9"/>
      <c r="Q185" s="10"/>
      <c r="R185" s="11"/>
      <c r="S185" s="21"/>
    </row>
    <row r="186" spans="1:19" x14ac:dyDescent="0.25">
      <c r="A186" s="20"/>
      <c r="B186" s="91"/>
      <c r="C186" s="91"/>
      <c r="D186" s="10"/>
      <c r="E186" s="10"/>
      <c r="F186" s="10"/>
      <c r="G186" s="12"/>
      <c r="H186" s="4"/>
      <c r="I186" s="7">
        <f t="shared" si="5"/>
        <v>0</v>
      </c>
      <c r="J186" s="95"/>
      <c r="K186" s="8">
        <f t="shared" si="4"/>
        <v>0</v>
      </c>
      <c r="L186" s="9"/>
      <c r="M186" s="10"/>
      <c r="N186" s="9"/>
      <c r="O186" s="10"/>
      <c r="P186" s="9"/>
      <c r="Q186" s="10"/>
      <c r="R186" s="11"/>
      <c r="S186" s="21"/>
    </row>
    <row r="187" spans="1:19" x14ac:dyDescent="0.25">
      <c r="A187" s="20"/>
      <c r="B187" s="91"/>
      <c r="C187" s="91"/>
      <c r="D187" s="10"/>
      <c r="E187" s="10"/>
      <c r="F187" s="10"/>
      <c r="G187" s="12"/>
      <c r="H187" s="4"/>
      <c r="I187" s="7">
        <f t="shared" si="5"/>
        <v>0</v>
      </c>
      <c r="J187" s="95"/>
      <c r="K187" s="8">
        <f t="shared" si="4"/>
        <v>0</v>
      </c>
      <c r="L187" s="9"/>
      <c r="M187" s="10"/>
      <c r="N187" s="9"/>
      <c r="O187" s="10"/>
      <c r="P187" s="9"/>
      <c r="Q187" s="10"/>
      <c r="R187" s="11"/>
      <c r="S187" s="21"/>
    </row>
    <row r="188" spans="1:19" x14ac:dyDescent="0.25">
      <c r="A188" s="20"/>
      <c r="B188" s="91"/>
      <c r="C188" s="91"/>
      <c r="D188" s="10"/>
      <c r="E188" s="10"/>
      <c r="F188" s="10"/>
      <c r="G188" s="12"/>
      <c r="H188" s="4"/>
      <c r="I188" s="7">
        <f t="shared" si="5"/>
        <v>0</v>
      </c>
      <c r="J188" s="95"/>
      <c r="K188" s="8">
        <f t="shared" si="4"/>
        <v>0</v>
      </c>
      <c r="L188" s="9"/>
      <c r="M188" s="10"/>
      <c r="N188" s="9"/>
      <c r="O188" s="10"/>
      <c r="P188" s="9"/>
      <c r="Q188" s="10"/>
      <c r="R188" s="11"/>
      <c r="S188" s="21"/>
    </row>
    <row r="189" spans="1:19" x14ac:dyDescent="0.25">
      <c r="A189" s="20"/>
      <c r="B189" s="91"/>
      <c r="C189" s="91"/>
      <c r="D189" s="10"/>
      <c r="E189" s="10"/>
      <c r="F189" s="10"/>
      <c r="G189" s="12"/>
      <c r="H189" s="4"/>
      <c r="I189" s="7">
        <f t="shared" si="5"/>
        <v>0</v>
      </c>
      <c r="J189" s="95"/>
      <c r="K189" s="8">
        <f t="shared" si="4"/>
        <v>0</v>
      </c>
      <c r="L189" s="9"/>
      <c r="M189" s="10"/>
      <c r="N189" s="9"/>
      <c r="O189" s="10"/>
      <c r="P189" s="9"/>
      <c r="Q189" s="10"/>
      <c r="R189" s="11"/>
      <c r="S189" s="21"/>
    </row>
    <row r="190" spans="1:19" x14ac:dyDescent="0.25">
      <c r="A190" s="20"/>
      <c r="B190" s="91"/>
      <c r="C190" s="91"/>
      <c r="D190" s="10"/>
      <c r="E190" s="10"/>
      <c r="F190" s="10"/>
      <c r="G190" s="12"/>
      <c r="H190" s="4"/>
      <c r="I190" s="7">
        <f t="shared" si="5"/>
        <v>0</v>
      </c>
      <c r="J190" s="95"/>
      <c r="K190" s="8">
        <f t="shared" si="4"/>
        <v>0</v>
      </c>
      <c r="L190" s="9"/>
      <c r="M190" s="10"/>
      <c r="N190" s="9"/>
      <c r="O190" s="10"/>
      <c r="P190" s="9"/>
      <c r="Q190" s="10"/>
      <c r="R190" s="11"/>
      <c r="S190" s="21"/>
    </row>
    <row r="191" spans="1:19" x14ac:dyDescent="0.25">
      <c r="A191" s="20"/>
      <c r="B191" s="91"/>
      <c r="C191" s="91"/>
      <c r="D191" s="10"/>
      <c r="E191" s="10"/>
      <c r="F191" s="10"/>
      <c r="G191" s="12"/>
      <c r="H191" s="4"/>
      <c r="I191" s="7">
        <f t="shared" si="5"/>
        <v>0</v>
      </c>
      <c r="J191" s="95"/>
      <c r="K191" s="8">
        <f t="shared" si="4"/>
        <v>0</v>
      </c>
      <c r="L191" s="9"/>
      <c r="M191" s="10"/>
      <c r="N191" s="9"/>
      <c r="O191" s="10"/>
      <c r="P191" s="9"/>
      <c r="Q191" s="10"/>
      <c r="R191" s="11"/>
      <c r="S191" s="21"/>
    </row>
    <row r="192" spans="1:19" x14ac:dyDescent="0.25">
      <c r="A192" s="20"/>
      <c r="B192" s="91"/>
      <c r="C192" s="91"/>
      <c r="D192" s="10"/>
      <c r="E192" s="10"/>
      <c r="F192" s="10"/>
      <c r="G192" s="12"/>
      <c r="H192" s="4"/>
      <c r="I192" s="7">
        <f t="shared" si="5"/>
        <v>0</v>
      </c>
      <c r="J192" s="95"/>
      <c r="K192" s="8">
        <f t="shared" si="4"/>
        <v>0</v>
      </c>
      <c r="L192" s="9"/>
      <c r="M192" s="10"/>
      <c r="N192" s="9"/>
      <c r="O192" s="10"/>
      <c r="P192" s="9"/>
      <c r="Q192" s="10"/>
      <c r="R192" s="11"/>
      <c r="S192" s="21"/>
    </row>
    <row r="193" spans="1:19" x14ac:dyDescent="0.25">
      <c r="A193" s="20"/>
      <c r="B193" s="91"/>
      <c r="C193" s="91"/>
      <c r="D193" s="10"/>
      <c r="E193" s="10"/>
      <c r="F193" s="10"/>
      <c r="G193" s="12"/>
      <c r="H193" s="4"/>
      <c r="I193" s="7">
        <f t="shared" si="5"/>
        <v>0</v>
      </c>
      <c r="J193" s="95"/>
      <c r="K193" s="8">
        <f t="shared" si="4"/>
        <v>0</v>
      </c>
      <c r="L193" s="9"/>
      <c r="M193" s="10"/>
      <c r="N193" s="9"/>
      <c r="O193" s="10"/>
      <c r="P193" s="9"/>
      <c r="Q193" s="10"/>
      <c r="R193" s="11"/>
      <c r="S193" s="21"/>
    </row>
    <row r="194" spans="1:19" x14ac:dyDescent="0.25">
      <c r="A194" s="20"/>
      <c r="B194" s="91"/>
      <c r="C194" s="91"/>
      <c r="D194" s="10"/>
      <c r="E194" s="10"/>
      <c r="F194" s="10"/>
      <c r="G194" s="12"/>
      <c r="H194" s="4"/>
      <c r="I194" s="7">
        <f t="shared" si="5"/>
        <v>0</v>
      </c>
      <c r="J194" s="95"/>
      <c r="K194" s="8">
        <f t="shared" si="4"/>
        <v>0</v>
      </c>
      <c r="L194" s="9"/>
      <c r="M194" s="10"/>
      <c r="N194" s="9"/>
      <c r="O194" s="10"/>
      <c r="P194" s="9"/>
      <c r="Q194" s="10"/>
      <c r="R194" s="11"/>
      <c r="S194" s="21"/>
    </row>
    <row r="195" spans="1:19" x14ac:dyDescent="0.25">
      <c r="A195" s="20"/>
      <c r="B195" s="91"/>
      <c r="C195" s="91"/>
      <c r="D195" s="10"/>
      <c r="E195" s="10"/>
      <c r="F195" s="10"/>
      <c r="G195" s="12"/>
      <c r="H195" s="4"/>
      <c r="I195" s="7">
        <f t="shared" si="5"/>
        <v>0</v>
      </c>
      <c r="J195" s="95"/>
      <c r="K195" s="8">
        <f t="shared" si="4"/>
        <v>0</v>
      </c>
      <c r="L195" s="9"/>
      <c r="M195" s="10"/>
      <c r="N195" s="9"/>
      <c r="O195" s="10"/>
      <c r="P195" s="9"/>
      <c r="Q195" s="10"/>
      <c r="R195" s="11"/>
      <c r="S195" s="21"/>
    </row>
    <row r="196" spans="1:19" x14ac:dyDescent="0.25">
      <c r="A196" s="20"/>
      <c r="B196" s="91"/>
      <c r="C196" s="91"/>
      <c r="D196" s="10"/>
      <c r="E196" s="10"/>
      <c r="F196" s="10"/>
      <c r="G196" s="12"/>
      <c r="H196" s="4"/>
      <c r="I196" s="7">
        <f t="shared" si="5"/>
        <v>0</v>
      </c>
      <c r="J196" s="95"/>
      <c r="K196" s="8">
        <f t="shared" si="4"/>
        <v>0</v>
      </c>
      <c r="L196" s="9"/>
      <c r="M196" s="10"/>
      <c r="N196" s="9"/>
      <c r="O196" s="10"/>
      <c r="P196" s="9"/>
      <c r="Q196" s="10"/>
      <c r="R196" s="11"/>
      <c r="S196" s="21"/>
    </row>
    <row r="197" spans="1:19" x14ac:dyDescent="0.25">
      <c r="A197" s="20"/>
      <c r="B197" s="91"/>
      <c r="C197" s="91"/>
      <c r="D197" s="10"/>
      <c r="E197" s="10"/>
      <c r="F197" s="10"/>
      <c r="G197" s="12"/>
      <c r="H197" s="4"/>
      <c r="I197" s="7">
        <f t="shared" si="5"/>
        <v>0</v>
      </c>
      <c r="J197" s="95"/>
      <c r="K197" s="8">
        <f t="shared" si="4"/>
        <v>0</v>
      </c>
      <c r="L197" s="9"/>
      <c r="M197" s="10"/>
      <c r="N197" s="9"/>
      <c r="O197" s="10"/>
      <c r="P197" s="9"/>
      <c r="Q197" s="10"/>
      <c r="R197" s="11"/>
      <c r="S197" s="21"/>
    </row>
    <row r="198" spans="1:19" x14ac:dyDescent="0.25">
      <c r="A198" s="20"/>
      <c r="B198" s="91"/>
      <c r="C198" s="91"/>
      <c r="D198" s="10"/>
      <c r="E198" s="10"/>
      <c r="F198" s="10"/>
      <c r="G198" s="12"/>
      <c r="H198" s="4"/>
      <c r="I198" s="7">
        <f t="shared" si="5"/>
        <v>0</v>
      </c>
      <c r="J198" s="95"/>
      <c r="K198" s="8">
        <f t="shared" ref="K198:K261" si="6">L198+N198+P198+R198</f>
        <v>0</v>
      </c>
      <c r="L198" s="9"/>
      <c r="M198" s="10"/>
      <c r="N198" s="9"/>
      <c r="O198" s="10"/>
      <c r="P198" s="9"/>
      <c r="Q198" s="10"/>
      <c r="R198" s="11"/>
      <c r="S198" s="21"/>
    </row>
    <row r="199" spans="1:19" x14ac:dyDescent="0.25">
      <c r="A199" s="20"/>
      <c r="B199" s="91"/>
      <c r="C199" s="91"/>
      <c r="D199" s="10"/>
      <c r="E199" s="10"/>
      <c r="F199" s="10"/>
      <c r="G199" s="12"/>
      <c r="H199" s="4"/>
      <c r="I199" s="7">
        <f t="shared" si="5"/>
        <v>0</v>
      </c>
      <c r="J199" s="95"/>
      <c r="K199" s="8">
        <f t="shared" si="6"/>
        <v>0</v>
      </c>
      <c r="L199" s="9"/>
      <c r="M199" s="10"/>
      <c r="N199" s="9"/>
      <c r="O199" s="10"/>
      <c r="P199" s="9"/>
      <c r="Q199" s="10"/>
      <c r="R199" s="11"/>
      <c r="S199" s="21"/>
    </row>
    <row r="200" spans="1:19" x14ac:dyDescent="0.25">
      <c r="A200" s="20"/>
      <c r="B200" s="91"/>
      <c r="C200" s="91"/>
      <c r="D200" s="10"/>
      <c r="E200" s="10"/>
      <c r="F200" s="10"/>
      <c r="G200" s="12"/>
      <c r="H200" s="4"/>
      <c r="I200" s="7">
        <f t="shared" si="5"/>
        <v>0</v>
      </c>
      <c r="J200" s="95"/>
      <c r="K200" s="8">
        <f t="shared" si="6"/>
        <v>0</v>
      </c>
      <c r="L200" s="9"/>
      <c r="M200" s="10"/>
      <c r="N200" s="9"/>
      <c r="O200" s="10"/>
      <c r="P200" s="9"/>
      <c r="Q200" s="10"/>
      <c r="R200" s="11"/>
      <c r="S200" s="21"/>
    </row>
    <row r="201" spans="1:19" x14ac:dyDescent="0.25">
      <c r="A201" s="20"/>
      <c r="B201" s="91"/>
      <c r="C201" s="91"/>
      <c r="D201" s="10"/>
      <c r="E201" s="10"/>
      <c r="F201" s="10"/>
      <c r="G201" s="12"/>
      <c r="H201" s="4"/>
      <c r="I201" s="7">
        <f t="shared" si="5"/>
        <v>0</v>
      </c>
      <c r="J201" s="95"/>
      <c r="K201" s="8">
        <f t="shared" si="6"/>
        <v>0</v>
      </c>
      <c r="L201" s="9"/>
      <c r="M201" s="10"/>
      <c r="N201" s="9"/>
      <c r="O201" s="10"/>
      <c r="P201" s="9"/>
      <c r="Q201" s="10"/>
      <c r="R201" s="11"/>
      <c r="S201" s="21"/>
    </row>
    <row r="202" spans="1:19" x14ac:dyDescent="0.25">
      <c r="A202" s="20"/>
      <c r="B202" s="91"/>
      <c r="C202" s="91"/>
      <c r="D202" s="10"/>
      <c r="E202" s="10"/>
      <c r="F202" s="10"/>
      <c r="G202" s="12"/>
      <c r="H202" s="4"/>
      <c r="I202" s="7">
        <f t="shared" si="5"/>
        <v>0</v>
      </c>
      <c r="J202" s="95"/>
      <c r="K202" s="8">
        <f t="shared" si="6"/>
        <v>0</v>
      </c>
      <c r="L202" s="9"/>
      <c r="M202" s="10"/>
      <c r="N202" s="9"/>
      <c r="O202" s="10"/>
      <c r="P202" s="9"/>
      <c r="Q202" s="10"/>
      <c r="R202" s="11"/>
      <c r="S202" s="21"/>
    </row>
    <row r="203" spans="1:19" x14ac:dyDescent="0.25">
      <c r="A203" s="20"/>
      <c r="B203" s="91"/>
      <c r="C203" s="91"/>
      <c r="D203" s="10"/>
      <c r="E203" s="10"/>
      <c r="F203" s="10"/>
      <c r="G203" s="12"/>
      <c r="H203" s="4"/>
      <c r="I203" s="7">
        <f t="shared" si="5"/>
        <v>0</v>
      </c>
      <c r="J203" s="95"/>
      <c r="K203" s="8">
        <f t="shared" si="6"/>
        <v>0</v>
      </c>
      <c r="L203" s="9"/>
      <c r="M203" s="10"/>
      <c r="N203" s="9"/>
      <c r="O203" s="10"/>
      <c r="P203" s="9"/>
      <c r="Q203" s="10"/>
      <c r="R203" s="11"/>
      <c r="S203" s="21"/>
    </row>
    <row r="204" spans="1:19" x14ac:dyDescent="0.25">
      <c r="A204" s="20"/>
      <c r="B204" s="91"/>
      <c r="C204" s="91"/>
      <c r="D204" s="10"/>
      <c r="E204" s="10"/>
      <c r="F204" s="10"/>
      <c r="G204" s="12"/>
      <c r="H204" s="4"/>
      <c r="I204" s="7">
        <f t="shared" si="5"/>
        <v>0</v>
      </c>
      <c r="J204" s="95"/>
      <c r="K204" s="8">
        <f t="shared" si="6"/>
        <v>0</v>
      </c>
      <c r="L204" s="9"/>
      <c r="M204" s="10"/>
      <c r="N204" s="9"/>
      <c r="O204" s="10"/>
      <c r="P204" s="9"/>
      <c r="Q204" s="10"/>
      <c r="R204" s="11"/>
      <c r="S204" s="21"/>
    </row>
    <row r="205" spans="1:19" x14ac:dyDescent="0.25">
      <c r="A205" s="20"/>
      <c r="B205" s="91"/>
      <c r="C205" s="91"/>
      <c r="D205" s="10"/>
      <c r="E205" s="10"/>
      <c r="F205" s="10"/>
      <c r="G205" s="12"/>
      <c r="H205" s="4"/>
      <c r="I205" s="7">
        <f t="shared" si="5"/>
        <v>0</v>
      </c>
      <c r="J205" s="95"/>
      <c r="K205" s="8">
        <f t="shared" si="6"/>
        <v>0</v>
      </c>
      <c r="L205" s="9"/>
      <c r="M205" s="10"/>
      <c r="N205" s="9"/>
      <c r="O205" s="10"/>
      <c r="P205" s="9"/>
      <c r="Q205" s="10"/>
      <c r="R205" s="11"/>
      <c r="S205" s="21"/>
    </row>
    <row r="206" spans="1:19" x14ac:dyDescent="0.25">
      <c r="A206" s="20"/>
      <c r="B206" s="91"/>
      <c r="C206" s="91"/>
      <c r="D206" s="10"/>
      <c r="E206" s="10"/>
      <c r="F206" s="10"/>
      <c r="G206" s="12"/>
      <c r="H206" s="4"/>
      <c r="I206" s="7">
        <f t="shared" si="5"/>
        <v>0</v>
      </c>
      <c r="J206" s="95"/>
      <c r="K206" s="8">
        <f t="shared" si="6"/>
        <v>0</v>
      </c>
      <c r="L206" s="9"/>
      <c r="M206" s="10"/>
      <c r="N206" s="9"/>
      <c r="O206" s="10"/>
      <c r="P206" s="9"/>
      <c r="Q206" s="10"/>
      <c r="R206" s="11"/>
      <c r="S206" s="21"/>
    </row>
    <row r="207" spans="1:19" x14ac:dyDescent="0.25">
      <c r="A207" s="20"/>
      <c r="B207" s="91"/>
      <c r="C207" s="91"/>
      <c r="D207" s="10"/>
      <c r="E207" s="10"/>
      <c r="F207" s="10"/>
      <c r="G207" s="12"/>
      <c r="H207" s="4"/>
      <c r="I207" s="7">
        <f t="shared" si="5"/>
        <v>0</v>
      </c>
      <c r="J207" s="95"/>
      <c r="K207" s="8">
        <f t="shared" si="6"/>
        <v>0</v>
      </c>
      <c r="L207" s="9"/>
      <c r="M207" s="10"/>
      <c r="N207" s="9"/>
      <c r="O207" s="10"/>
      <c r="P207" s="9"/>
      <c r="Q207" s="10"/>
      <c r="R207" s="11"/>
      <c r="S207" s="21"/>
    </row>
    <row r="208" spans="1:19" x14ac:dyDescent="0.25">
      <c r="A208" s="20"/>
      <c r="B208" s="91"/>
      <c r="C208" s="91"/>
      <c r="D208" s="10"/>
      <c r="E208" s="10"/>
      <c r="F208" s="10"/>
      <c r="G208" s="12"/>
      <c r="H208" s="4"/>
      <c r="I208" s="7">
        <f t="shared" ref="I208:I271" si="7">G208-H208</f>
        <v>0</v>
      </c>
      <c r="J208" s="95"/>
      <c r="K208" s="8">
        <f t="shared" si="6"/>
        <v>0</v>
      </c>
      <c r="L208" s="9"/>
      <c r="M208" s="10"/>
      <c r="N208" s="9"/>
      <c r="O208" s="10"/>
      <c r="P208" s="9"/>
      <c r="Q208" s="10"/>
      <c r="R208" s="11"/>
      <c r="S208" s="21"/>
    </row>
    <row r="209" spans="1:19" x14ac:dyDescent="0.25">
      <c r="A209" s="20"/>
      <c r="B209" s="91"/>
      <c r="C209" s="91"/>
      <c r="D209" s="10"/>
      <c r="E209" s="10"/>
      <c r="F209" s="10"/>
      <c r="G209" s="12"/>
      <c r="H209" s="4"/>
      <c r="I209" s="7">
        <f t="shared" si="7"/>
        <v>0</v>
      </c>
      <c r="J209" s="95"/>
      <c r="K209" s="8">
        <f t="shared" si="6"/>
        <v>0</v>
      </c>
      <c r="L209" s="9"/>
      <c r="M209" s="10"/>
      <c r="N209" s="9"/>
      <c r="O209" s="10"/>
      <c r="P209" s="9"/>
      <c r="Q209" s="10"/>
      <c r="R209" s="11"/>
      <c r="S209" s="21"/>
    </row>
    <row r="210" spans="1:19" x14ac:dyDescent="0.25">
      <c r="A210" s="20"/>
      <c r="B210" s="91"/>
      <c r="C210" s="91"/>
      <c r="D210" s="10"/>
      <c r="E210" s="10"/>
      <c r="F210" s="10"/>
      <c r="G210" s="12"/>
      <c r="H210" s="4"/>
      <c r="I210" s="7">
        <f t="shared" si="7"/>
        <v>0</v>
      </c>
      <c r="J210" s="95"/>
      <c r="K210" s="8">
        <f t="shared" si="6"/>
        <v>0</v>
      </c>
      <c r="L210" s="9"/>
      <c r="M210" s="10"/>
      <c r="N210" s="9"/>
      <c r="O210" s="10"/>
      <c r="P210" s="9"/>
      <c r="Q210" s="10"/>
      <c r="R210" s="11"/>
      <c r="S210" s="21"/>
    </row>
    <row r="211" spans="1:19" x14ac:dyDescent="0.25">
      <c r="A211" s="20"/>
      <c r="B211" s="91"/>
      <c r="C211" s="91"/>
      <c r="D211" s="10"/>
      <c r="E211" s="10"/>
      <c r="F211" s="10"/>
      <c r="G211" s="12"/>
      <c r="H211" s="4"/>
      <c r="I211" s="7">
        <f t="shared" si="7"/>
        <v>0</v>
      </c>
      <c r="J211" s="95"/>
      <c r="K211" s="8">
        <f t="shared" si="6"/>
        <v>0</v>
      </c>
      <c r="L211" s="9"/>
      <c r="M211" s="10"/>
      <c r="N211" s="9"/>
      <c r="O211" s="10"/>
      <c r="P211" s="9"/>
      <c r="Q211" s="10"/>
      <c r="R211" s="11"/>
      <c r="S211" s="21"/>
    </row>
    <row r="212" spans="1:19" x14ac:dyDescent="0.25">
      <c r="A212" s="20"/>
      <c r="B212" s="91"/>
      <c r="C212" s="91"/>
      <c r="D212" s="10"/>
      <c r="E212" s="10"/>
      <c r="F212" s="10"/>
      <c r="G212" s="12"/>
      <c r="H212" s="4"/>
      <c r="I212" s="7">
        <f t="shared" si="7"/>
        <v>0</v>
      </c>
      <c r="J212" s="95"/>
      <c r="K212" s="8">
        <f t="shared" si="6"/>
        <v>0</v>
      </c>
      <c r="L212" s="9"/>
      <c r="M212" s="10"/>
      <c r="N212" s="9"/>
      <c r="O212" s="10"/>
      <c r="P212" s="9"/>
      <c r="Q212" s="10"/>
      <c r="R212" s="11"/>
      <c r="S212" s="21"/>
    </row>
    <row r="213" spans="1:19" x14ac:dyDescent="0.25">
      <c r="A213" s="20"/>
      <c r="B213" s="91"/>
      <c r="C213" s="91"/>
      <c r="D213" s="10"/>
      <c r="E213" s="10"/>
      <c r="F213" s="10"/>
      <c r="G213" s="12"/>
      <c r="H213" s="4"/>
      <c r="I213" s="7">
        <f t="shared" si="7"/>
        <v>0</v>
      </c>
      <c r="J213" s="95"/>
      <c r="K213" s="8">
        <f t="shared" si="6"/>
        <v>0</v>
      </c>
      <c r="L213" s="9"/>
      <c r="M213" s="10"/>
      <c r="N213" s="9"/>
      <c r="O213" s="10"/>
      <c r="P213" s="9"/>
      <c r="Q213" s="10"/>
      <c r="R213" s="11"/>
      <c r="S213" s="21"/>
    </row>
    <row r="214" spans="1:19" x14ac:dyDescent="0.25">
      <c r="A214" s="20"/>
      <c r="B214" s="91"/>
      <c r="C214" s="91"/>
      <c r="D214" s="10"/>
      <c r="E214" s="10"/>
      <c r="F214" s="10"/>
      <c r="G214" s="12"/>
      <c r="H214" s="4"/>
      <c r="I214" s="7">
        <f t="shared" si="7"/>
        <v>0</v>
      </c>
      <c r="J214" s="95"/>
      <c r="K214" s="8">
        <f t="shared" si="6"/>
        <v>0</v>
      </c>
      <c r="L214" s="9"/>
      <c r="M214" s="10"/>
      <c r="N214" s="9"/>
      <c r="O214" s="10"/>
      <c r="P214" s="9"/>
      <c r="Q214" s="10"/>
      <c r="R214" s="11"/>
      <c r="S214" s="21"/>
    </row>
    <row r="215" spans="1:19" x14ac:dyDescent="0.25">
      <c r="A215" s="20"/>
      <c r="B215" s="91"/>
      <c r="C215" s="91"/>
      <c r="D215" s="10"/>
      <c r="E215" s="10"/>
      <c r="F215" s="10"/>
      <c r="G215" s="12"/>
      <c r="H215" s="4"/>
      <c r="I215" s="7">
        <f t="shared" si="7"/>
        <v>0</v>
      </c>
      <c r="J215" s="95"/>
      <c r="K215" s="8">
        <f t="shared" si="6"/>
        <v>0</v>
      </c>
      <c r="L215" s="9"/>
      <c r="M215" s="10"/>
      <c r="N215" s="9"/>
      <c r="O215" s="10"/>
      <c r="P215" s="9"/>
      <c r="Q215" s="10"/>
      <c r="R215" s="11"/>
      <c r="S215" s="21"/>
    </row>
    <row r="216" spans="1:19" x14ac:dyDescent="0.25">
      <c r="A216" s="20"/>
      <c r="B216" s="91"/>
      <c r="C216" s="91"/>
      <c r="D216" s="10"/>
      <c r="E216" s="10"/>
      <c r="F216" s="10"/>
      <c r="G216" s="12"/>
      <c r="H216" s="4"/>
      <c r="I216" s="7">
        <f t="shared" si="7"/>
        <v>0</v>
      </c>
      <c r="J216" s="95"/>
      <c r="K216" s="8">
        <f t="shared" si="6"/>
        <v>0</v>
      </c>
      <c r="L216" s="9"/>
      <c r="M216" s="10"/>
      <c r="N216" s="9"/>
      <c r="O216" s="10"/>
      <c r="P216" s="9"/>
      <c r="Q216" s="10"/>
      <c r="R216" s="11"/>
      <c r="S216" s="21"/>
    </row>
    <row r="217" spans="1:19" x14ac:dyDescent="0.25">
      <c r="A217" s="20"/>
      <c r="B217" s="91"/>
      <c r="C217" s="91"/>
      <c r="D217" s="10"/>
      <c r="E217" s="10"/>
      <c r="F217" s="10"/>
      <c r="G217" s="12"/>
      <c r="H217" s="4"/>
      <c r="I217" s="7">
        <f t="shared" si="7"/>
        <v>0</v>
      </c>
      <c r="J217" s="95"/>
      <c r="K217" s="8">
        <f t="shared" si="6"/>
        <v>0</v>
      </c>
      <c r="L217" s="9"/>
      <c r="M217" s="10"/>
      <c r="N217" s="9"/>
      <c r="O217" s="10"/>
      <c r="P217" s="9"/>
      <c r="Q217" s="10"/>
      <c r="R217" s="11"/>
      <c r="S217" s="21"/>
    </row>
    <row r="218" spans="1:19" x14ac:dyDescent="0.25">
      <c r="A218" s="20"/>
      <c r="B218" s="91"/>
      <c r="C218" s="91"/>
      <c r="D218" s="10"/>
      <c r="E218" s="10"/>
      <c r="F218" s="10"/>
      <c r="G218" s="12"/>
      <c r="H218" s="4"/>
      <c r="I218" s="7">
        <f t="shared" si="7"/>
        <v>0</v>
      </c>
      <c r="J218" s="95"/>
      <c r="K218" s="8">
        <f t="shared" si="6"/>
        <v>0</v>
      </c>
      <c r="L218" s="9"/>
      <c r="M218" s="10"/>
      <c r="N218" s="9"/>
      <c r="O218" s="10"/>
      <c r="P218" s="9"/>
      <c r="Q218" s="10"/>
      <c r="R218" s="11"/>
      <c r="S218" s="21"/>
    </row>
    <row r="219" spans="1:19" x14ac:dyDescent="0.25">
      <c r="A219" s="20"/>
      <c r="B219" s="91"/>
      <c r="C219" s="91"/>
      <c r="D219" s="10"/>
      <c r="E219" s="10"/>
      <c r="F219" s="10"/>
      <c r="G219" s="12"/>
      <c r="H219" s="4"/>
      <c r="I219" s="7">
        <f t="shared" si="7"/>
        <v>0</v>
      </c>
      <c r="J219" s="95"/>
      <c r="K219" s="8">
        <f t="shared" si="6"/>
        <v>0</v>
      </c>
      <c r="L219" s="9"/>
      <c r="M219" s="10"/>
      <c r="N219" s="9"/>
      <c r="O219" s="10"/>
      <c r="P219" s="9"/>
      <c r="Q219" s="10"/>
      <c r="R219" s="11"/>
      <c r="S219" s="21"/>
    </row>
    <row r="220" spans="1:19" x14ac:dyDescent="0.25">
      <c r="A220" s="20"/>
      <c r="B220" s="91"/>
      <c r="C220" s="91"/>
      <c r="D220" s="10"/>
      <c r="E220" s="10"/>
      <c r="F220" s="10"/>
      <c r="G220" s="12"/>
      <c r="H220" s="4"/>
      <c r="I220" s="7">
        <f t="shared" si="7"/>
        <v>0</v>
      </c>
      <c r="J220" s="95"/>
      <c r="K220" s="8">
        <f t="shared" si="6"/>
        <v>0</v>
      </c>
      <c r="L220" s="9"/>
      <c r="M220" s="10"/>
      <c r="N220" s="9"/>
      <c r="O220" s="10"/>
      <c r="P220" s="9"/>
      <c r="Q220" s="10"/>
      <c r="R220" s="11"/>
      <c r="S220" s="21"/>
    </row>
    <row r="221" spans="1:19" x14ac:dyDescent="0.25">
      <c r="A221" s="20"/>
      <c r="B221" s="91"/>
      <c r="C221" s="91"/>
      <c r="D221" s="10"/>
      <c r="E221" s="10"/>
      <c r="F221" s="10"/>
      <c r="G221" s="12"/>
      <c r="H221" s="4"/>
      <c r="I221" s="7">
        <f t="shared" si="7"/>
        <v>0</v>
      </c>
      <c r="J221" s="95"/>
      <c r="K221" s="8">
        <f t="shared" si="6"/>
        <v>0</v>
      </c>
      <c r="L221" s="9"/>
      <c r="M221" s="10"/>
      <c r="N221" s="9"/>
      <c r="O221" s="10"/>
      <c r="P221" s="9"/>
      <c r="Q221" s="10"/>
      <c r="R221" s="11"/>
      <c r="S221" s="21"/>
    </row>
    <row r="222" spans="1:19" x14ac:dyDescent="0.25">
      <c r="A222" s="20"/>
      <c r="B222" s="91"/>
      <c r="C222" s="91"/>
      <c r="D222" s="10"/>
      <c r="E222" s="10"/>
      <c r="F222" s="10"/>
      <c r="G222" s="12"/>
      <c r="H222" s="4"/>
      <c r="I222" s="7">
        <f t="shared" si="7"/>
        <v>0</v>
      </c>
      <c r="J222" s="95"/>
      <c r="K222" s="8">
        <f t="shared" si="6"/>
        <v>0</v>
      </c>
      <c r="L222" s="9"/>
      <c r="M222" s="10"/>
      <c r="N222" s="9"/>
      <c r="O222" s="10"/>
      <c r="P222" s="9"/>
      <c r="Q222" s="10"/>
      <c r="R222" s="11"/>
      <c r="S222" s="21"/>
    </row>
    <row r="223" spans="1:19" x14ac:dyDescent="0.25">
      <c r="A223" s="20"/>
      <c r="B223" s="91"/>
      <c r="C223" s="91"/>
      <c r="D223" s="10"/>
      <c r="E223" s="10"/>
      <c r="F223" s="10"/>
      <c r="G223" s="12"/>
      <c r="H223" s="4"/>
      <c r="I223" s="7">
        <f t="shared" si="7"/>
        <v>0</v>
      </c>
      <c r="J223" s="95"/>
      <c r="K223" s="8">
        <f t="shared" si="6"/>
        <v>0</v>
      </c>
      <c r="L223" s="9"/>
      <c r="M223" s="10"/>
      <c r="N223" s="9"/>
      <c r="O223" s="10"/>
      <c r="P223" s="9"/>
      <c r="Q223" s="10"/>
      <c r="R223" s="11"/>
      <c r="S223" s="21"/>
    </row>
    <row r="224" spans="1:19" x14ac:dyDescent="0.25">
      <c r="A224" s="20"/>
      <c r="B224" s="91"/>
      <c r="C224" s="91"/>
      <c r="D224" s="10"/>
      <c r="E224" s="10"/>
      <c r="F224" s="10"/>
      <c r="G224" s="12"/>
      <c r="H224" s="4"/>
      <c r="I224" s="7">
        <f t="shared" si="7"/>
        <v>0</v>
      </c>
      <c r="J224" s="95"/>
      <c r="K224" s="8">
        <f t="shared" si="6"/>
        <v>0</v>
      </c>
      <c r="L224" s="9"/>
      <c r="M224" s="10"/>
      <c r="N224" s="9"/>
      <c r="O224" s="10"/>
      <c r="P224" s="9"/>
      <c r="Q224" s="10"/>
      <c r="R224" s="11"/>
      <c r="S224" s="21"/>
    </row>
    <row r="225" spans="1:19" x14ac:dyDescent="0.25">
      <c r="A225" s="20"/>
      <c r="B225" s="91"/>
      <c r="C225" s="91"/>
      <c r="D225" s="10"/>
      <c r="E225" s="10"/>
      <c r="F225" s="10"/>
      <c r="G225" s="12"/>
      <c r="H225" s="4"/>
      <c r="I225" s="7">
        <f t="shared" si="7"/>
        <v>0</v>
      </c>
      <c r="J225" s="95"/>
      <c r="K225" s="8">
        <f t="shared" si="6"/>
        <v>0</v>
      </c>
      <c r="L225" s="9"/>
      <c r="M225" s="10"/>
      <c r="N225" s="9"/>
      <c r="O225" s="10"/>
      <c r="P225" s="9"/>
      <c r="Q225" s="10"/>
      <c r="R225" s="11"/>
      <c r="S225" s="21"/>
    </row>
    <row r="226" spans="1:19" x14ac:dyDescent="0.25">
      <c r="A226" s="20"/>
      <c r="B226" s="91"/>
      <c r="C226" s="91"/>
      <c r="D226" s="10"/>
      <c r="E226" s="10"/>
      <c r="F226" s="10"/>
      <c r="G226" s="12"/>
      <c r="H226" s="4"/>
      <c r="I226" s="7">
        <f t="shared" si="7"/>
        <v>0</v>
      </c>
      <c r="J226" s="95"/>
      <c r="K226" s="8">
        <f t="shared" si="6"/>
        <v>0</v>
      </c>
      <c r="L226" s="9"/>
      <c r="M226" s="10"/>
      <c r="N226" s="9"/>
      <c r="O226" s="10"/>
      <c r="P226" s="9"/>
      <c r="Q226" s="10"/>
      <c r="R226" s="11"/>
      <c r="S226" s="21"/>
    </row>
    <row r="227" spans="1:19" x14ac:dyDescent="0.25">
      <c r="A227" s="20"/>
      <c r="B227" s="91"/>
      <c r="C227" s="91"/>
      <c r="D227" s="10"/>
      <c r="E227" s="10"/>
      <c r="F227" s="10"/>
      <c r="G227" s="12"/>
      <c r="H227" s="4"/>
      <c r="I227" s="7">
        <f t="shared" si="7"/>
        <v>0</v>
      </c>
      <c r="J227" s="95"/>
      <c r="K227" s="8">
        <f t="shared" si="6"/>
        <v>0</v>
      </c>
      <c r="L227" s="9"/>
      <c r="M227" s="10"/>
      <c r="N227" s="9"/>
      <c r="O227" s="10"/>
      <c r="P227" s="9"/>
      <c r="Q227" s="10"/>
      <c r="R227" s="11"/>
      <c r="S227" s="21"/>
    </row>
    <row r="228" spans="1:19" x14ac:dyDescent="0.25">
      <c r="A228" s="20"/>
      <c r="B228" s="91"/>
      <c r="C228" s="91"/>
      <c r="D228" s="10"/>
      <c r="E228" s="10"/>
      <c r="F228" s="10"/>
      <c r="G228" s="12"/>
      <c r="H228" s="4"/>
      <c r="I228" s="7">
        <f t="shared" si="7"/>
        <v>0</v>
      </c>
      <c r="J228" s="95"/>
      <c r="K228" s="8">
        <f t="shared" si="6"/>
        <v>0</v>
      </c>
      <c r="L228" s="9"/>
      <c r="M228" s="10"/>
      <c r="N228" s="9"/>
      <c r="O228" s="10"/>
      <c r="P228" s="9"/>
      <c r="Q228" s="10"/>
      <c r="R228" s="11"/>
      <c r="S228" s="21"/>
    </row>
    <row r="229" spans="1:19" x14ac:dyDescent="0.25">
      <c r="A229" s="20"/>
      <c r="B229" s="91"/>
      <c r="C229" s="91"/>
      <c r="D229" s="10"/>
      <c r="E229" s="10"/>
      <c r="F229" s="10"/>
      <c r="G229" s="12"/>
      <c r="H229" s="4"/>
      <c r="I229" s="7">
        <f t="shared" si="7"/>
        <v>0</v>
      </c>
      <c r="J229" s="95"/>
      <c r="K229" s="8">
        <f t="shared" si="6"/>
        <v>0</v>
      </c>
      <c r="L229" s="9"/>
      <c r="M229" s="10"/>
      <c r="N229" s="9"/>
      <c r="O229" s="10"/>
      <c r="P229" s="9"/>
      <c r="Q229" s="10"/>
      <c r="R229" s="11"/>
      <c r="S229" s="21"/>
    </row>
    <row r="230" spans="1:19" x14ac:dyDescent="0.25">
      <c r="A230" s="20"/>
      <c r="B230" s="91"/>
      <c r="C230" s="91"/>
      <c r="D230" s="10"/>
      <c r="E230" s="10"/>
      <c r="F230" s="10"/>
      <c r="G230" s="12"/>
      <c r="H230" s="4"/>
      <c r="I230" s="7">
        <f t="shared" si="7"/>
        <v>0</v>
      </c>
      <c r="J230" s="95"/>
      <c r="K230" s="8">
        <f t="shared" si="6"/>
        <v>0</v>
      </c>
      <c r="L230" s="9"/>
      <c r="M230" s="10"/>
      <c r="N230" s="9"/>
      <c r="O230" s="10"/>
      <c r="P230" s="9"/>
      <c r="Q230" s="10"/>
      <c r="R230" s="11"/>
      <c r="S230" s="21"/>
    </row>
    <row r="231" spans="1:19" x14ac:dyDescent="0.25">
      <c r="A231" s="20"/>
      <c r="B231" s="91"/>
      <c r="C231" s="91"/>
      <c r="D231" s="10"/>
      <c r="E231" s="10"/>
      <c r="F231" s="10"/>
      <c r="G231" s="12"/>
      <c r="H231" s="4"/>
      <c r="I231" s="7">
        <f t="shared" si="7"/>
        <v>0</v>
      </c>
      <c r="J231" s="95"/>
      <c r="K231" s="8">
        <f t="shared" si="6"/>
        <v>0</v>
      </c>
      <c r="L231" s="9"/>
      <c r="M231" s="10"/>
      <c r="N231" s="9"/>
      <c r="O231" s="10"/>
      <c r="P231" s="9"/>
      <c r="Q231" s="10"/>
      <c r="R231" s="11"/>
      <c r="S231" s="21"/>
    </row>
    <row r="232" spans="1:19" x14ac:dyDescent="0.25">
      <c r="A232" s="20"/>
      <c r="B232" s="91"/>
      <c r="C232" s="91"/>
      <c r="D232" s="10"/>
      <c r="E232" s="10"/>
      <c r="F232" s="10"/>
      <c r="G232" s="12"/>
      <c r="H232" s="4"/>
      <c r="I232" s="7">
        <f t="shared" si="7"/>
        <v>0</v>
      </c>
      <c r="J232" s="95"/>
      <c r="K232" s="8">
        <f t="shared" si="6"/>
        <v>0</v>
      </c>
      <c r="L232" s="9"/>
      <c r="M232" s="10"/>
      <c r="N232" s="9"/>
      <c r="O232" s="10"/>
      <c r="P232" s="9"/>
      <c r="Q232" s="10"/>
      <c r="R232" s="11"/>
      <c r="S232" s="21"/>
    </row>
    <row r="233" spans="1:19" x14ac:dyDescent="0.25">
      <c r="A233" s="20"/>
      <c r="B233" s="91"/>
      <c r="C233" s="91"/>
      <c r="D233" s="10"/>
      <c r="E233" s="10"/>
      <c r="F233" s="10"/>
      <c r="G233" s="12"/>
      <c r="H233" s="4"/>
      <c r="I233" s="7">
        <f t="shared" si="7"/>
        <v>0</v>
      </c>
      <c r="J233" s="95"/>
      <c r="K233" s="8">
        <f t="shared" si="6"/>
        <v>0</v>
      </c>
      <c r="L233" s="9"/>
      <c r="M233" s="10"/>
      <c r="N233" s="9"/>
      <c r="O233" s="10"/>
      <c r="P233" s="9"/>
      <c r="Q233" s="10"/>
      <c r="R233" s="11"/>
      <c r="S233" s="21"/>
    </row>
    <row r="234" spans="1:19" x14ac:dyDescent="0.25">
      <c r="A234" s="20"/>
      <c r="B234" s="91"/>
      <c r="C234" s="91"/>
      <c r="D234" s="10"/>
      <c r="E234" s="10"/>
      <c r="F234" s="10"/>
      <c r="G234" s="12"/>
      <c r="H234" s="4"/>
      <c r="I234" s="7">
        <f t="shared" si="7"/>
        <v>0</v>
      </c>
      <c r="J234" s="95"/>
      <c r="K234" s="8">
        <f t="shared" si="6"/>
        <v>0</v>
      </c>
      <c r="L234" s="9"/>
      <c r="M234" s="10"/>
      <c r="N234" s="9"/>
      <c r="O234" s="10"/>
      <c r="P234" s="9"/>
      <c r="Q234" s="10"/>
      <c r="R234" s="11"/>
      <c r="S234" s="21"/>
    </row>
    <row r="235" spans="1:19" x14ac:dyDescent="0.25">
      <c r="A235" s="20"/>
      <c r="B235" s="91"/>
      <c r="C235" s="91"/>
      <c r="D235" s="10"/>
      <c r="E235" s="10"/>
      <c r="F235" s="10"/>
      <c r="G235" s="12"/>
      <c r="H235" s="4"/>
      <c r="I235" s="7">
        <f t="shared" si="7"/>
        <v>0</v>
      </c>
      <c r="J235" s="95"/>
      <c r="K235" s="8">
        <f t="shared" si="6"/>
        <v>0</v>
      </c>
      <c r="L235" s="9"/>
      <c r="M235" s="10"/>
      <c r="N235" s="9"/>
      <c r="O235" s="10"/>
      <c r="P235" s="9"/>
      <c r="Q235" s="10"/>
      <c r="R235" s="11"/>
      <c r="S235" s="21"/>
    </row>
    <row r="236" spans="1:19" x14ac:dyDescent="0.25">
      <c r="A236" s="20"/>
      <c r="B236" s="91"/>
      <c r="C236" s="91"/>
      <c r="D236" s="10"/>
      <c r="E236" s="10"/>
      <c r="F236" s="10"/>
      <c r="G236" s="12"/>
      <c r="H236" s="4"/>
      <c r="I236" s="7">
        <f t="shared" si="7"/>
        <v>0</v>
      </c>
      <c r="J236" s="95"/>
      <c r="K236" s="8">
        <f t="shared" si="6"/>
        <v>0</v>
      </c>
      <c r="L236" s="9"/>
      <c r="M236" s="10"/>
      <c r="N236" s="9"/>
      <c r="O236" s="10"/>
      <c r="P236" s="9"/>
      <c r="Q236" s="10"/>
      <c r="R236" s="11"/>
      <c r="S236" s="21"/>
    </row>
    <row r="237" spans="1:19" x14ac:dyDescent="0.25">
      <c r="A237" s="20"/>
      <c r="B237" s="91"/>
      <c r="C237" s="91"/>
      <c r="D237" s="10"/>
      <c r="E237" s="10"/>
      <c r="F237" s="10"/>
      <c r="G237" s="12"/>
      <c r="H237" s="4"/>
      <c r="I237" s="7">
        <f t="shared" si="7"/>
        <v>0</v>
      </c>
      <c r="J237" s="95"/>
      <c r="K237" s="8">
        <f t="shared" si="6"/>
        <v>0</v>
      </c>
      <c r="L237" s="9"/>
      <c r="M237" s="10"/>
      <c r="N237" s="9"/>
      <c r="O237" s="10"/>
      <c r="P237" s="9"/>
      <c r="Q237" s="10"/>
      <c r="R237" s="11"/>
      <c r="S237" s="21"/>
    </row>
    <row r="238" spans="1:19" x14ac:dyDescent="0.25">
      <c r="A238" s="20"/>
      <c r="B238" s="91"/>
      <c r="C238" s="91"/>
      <c r="D238" s="10"/>
      <c r="E238" s="10"/>
      <c r="F238" s="10"/>
      <c r="G238" s="12"/>
      <c r="H238" s="4"/>
      <c r="I238" s="7">
        <f t="shared" si="7"/>
        <v>0</v>
      </c>
      <c r="J238" s="95"/>
      <c r="K238" s="8">
        <f t="shared" si="6"/>
        <v>0</v>
      </c>
      <c r="L238" s="9"/>
      <c r="M238" s="10"/>
      <c r="N238" s="9"/>
      <c r="O238" s="10"/>
      <c r="P238" s="9"/>
      <c r="Q238" s="10"/>
      <c r="R238" s="11"/>
      <c r="S238" s="21"/>
    </row>
    <row r="239" spans="1:19" x14ac:dyDescent="0.25">
      <c r="A239" s="20"/>
      <c r="B239" s="91"/>
      <c r="C239" s="91"/>
      <c r="D239" s="10"/>
      <c r="E239" s="10"/>
      <c r="F239" s="10"/>
      <c r="G239" s="12"/>
      <c r="H239" s="4"/>
      <c r="I239" s="7">
        <f t="shared" si="7"/>
        <v>0</v>
      </c>
      <c r="J239" s="95"/>
      <c r="K239" s="8">
        <f t="shared" si="6"/>
        <v>0</v>
      </c>
      <c r="L239" s="9"/>
      <c r="M239" s="10"/>
      <c r="N239" s="9"/>
      <c r="O239" s="10"/>
      <c r="P239" s="9"/>
      <c r="Q239" s="10"/>
      <c r="R239" s="11"/>
      <c r="S239" s="21"/>
    </row>
    <row r="240" spans="1:19" x14ac:dyDescent="0.25">
      <c r="A240" s="20"/>
      <c r="B240" s="91"/>
      <c r="C240" s="91"/>
      <c r="D240" s="10"/>
      <c r="E240" s="10"/>
      <c r="F240" s="10"/>
      <c r="G240" s="12"/>
      <c r="H240" s="4"/>
      <c r="I240" s="7">
        <f t="shared" si="7"/>
        <v>0</v>
      </c>
      <c r="J240" s="95"/>
      <c r="K240" s="8">
        <f t="shared" si="6"/>
        <v>0</v>
      </c>
      <c r="L240" s="9"/>
      <c r="M240" s="10"/>
      <c r="N240" s="9"/>
      <c r="O240" s="10"/>
      <c r="P240" s="9"/>
      <c r="Q240" s="10"/>
      <c r="R240" s="11"/>
      <c r="S240" s="21"/>
    </row>
    <row r="241" spans="1:19" x14ac:dyDescent="0.25">
      <c r="A241" s="20"/>
      <c r="B241" s="91"/>
      <c r="C241" s="91"/>
      <c r="D241" s="10"/>
      <c r="E241" s="10"/>
      <c r="F241" s="10"/>
      <c r="G241" s="12"/>
      <c r="H241" s="4"/>
      <c r="I241" s="7">
        <f t="shared" si="7"/>
        <v>0</v>
      </c>
      <c r="J241" s="95"/>
      <c r="K241" s="8">
        <f t="shared" si="6"/>
        <v>0</v>
      </c>
      <c r="L241" s="9"/>
      <c r="M241" s="10"/>
      <c r="N241" s="9"/>
      <c r="O241" s="10"/>
      <c r="P241" s="9"/>
      <c r="Q241" s="10"/>
      <c r="R241" s="11"/>
      <c r="S241" s="21"/>
    </row>
    <row r="242" spans="1:19" x14ac:dyDescent="0.25">
      <c r="A242" s="20"/>
      <c r="B242" s="91"/>
      <c r="C242" s="91"/>
      <c r="D242" s="10"/>
      <c r="E242" s="10"/>
      <c r="F242" s="10"/>
      <c r="G242" s="12"/>
      <c r="H242" s="4"/>
      <c r="I242" s="7">
        <f t="shared" si="7"/>
        <v>0</v>
      </c>
      <c r="J242" s="95"/>
      <c r="K242" s="8">
        <f t="shared" si="6"/>
        <v>0</v>
      </c>
      <c r="L242" s="9"/>
      <c r="M242" s="10"/>
      <c r="N242" s="9"/>
      <c r="O242" s="10"/>
      <c r="P242" s="9"/>
      <c r="Q242" s="10"/>
      <c r="R242" s="11"/>
      <c r="S242" s="21"/>
    </row>
    <row r="243" spans="1:19" x14ac:dyDescent="0.25">
      <c r="A243" s="20"/>
      <c r="B243" s="91"/>
      <c r="C243" s="91"/>
      <c r="D243" s="10"/>
      <c r="E243" s="10"/>
      <c r="F243" s="10"/>
      <c r="G243" s="12"/>
      <c r="H243" s="4"/>
      <c r="I243" s="7">
        <f t="shared" si="7"/>
        <v>0</v>
      </c>
      <c r="J243" s="95"/>
      <c r="K243" s="8">
        <f t="shared" si="6"/>
        <v>0</v>
      </c>
      <c r="L243" s="9"/>
      <c r="M243" s="10"/>
      <c r="N243" s="9"/>
      <c r="O243" s="10"/>
      <c r="P243" s="9"/>
      <c r="Q243" s="10"/>
      <c r="R243" s="11"/>
      <c r="S243" s="21"/>
    </row>
    <row r="244" spans="1:19" x14ac:dyDescent="0.25">
      <c r="A244" s="20"/>
      <c r="B244" s="91"/>
      <c r="C244" s="91"/>
      <c r="D244" s="10"/>
      <c r="E244" s="10"/>
      <c r="F244" s="10"/>
      <c r="G244" s="12"/>
      <c r="H244" s="4"/>
      <c r="I244" s="7">
        <f t="shared" si="7"/>
        <v>0</v>
      </c>
      <c r="J244" s="95"/>
      <c r="K244" s="8">
        <f t="shared" si="6"/>
        <v>0</v>
      </c>
      <c r="L244" s="9"/>
      <c r="M244" s="10"/>
      <c r="N244" s="9"/>
      <c r="O244" s="10"/>
      <c r="P244" s="9"/>
      <c r="Q244" s="10"/>
      <c r="R244" s="11"/>
      <c r="S244" s="21"/>
    </row>
    <row r="245" spans="1:19" x14ac:dyDescent="0.25">
      <c r="A245" s="20"/>
      <c r="B245" s="91"/>
      <c r="C245" s="91"/>
      <c r="D245" s="10"/>
      <c r="E245" s="10"/>
      <c r="F245" s="10"/>
      <c r="G245" s="12"/>
      <c r="H245" s="4"/>
      <c r="I245" s="7">
        <f t="shared" si="7"/>
        <v>0</v>
      </c>
      <c r="J245" s="95"/>
      <c r="K245" s="8">
        <f t="shared" si="6"/>
        <v>0</v>
      </c>
      <c r="L245" s="9"/>
      <c r="M245" s="10"/>
      <c r="N245" s="9"/>
      <c r="O245" s="10"/>
      <c r="P245" s="9"/>
      <c r="Q245" s="10"/>
      <c r="R245" s="11"/>
      <c r="S245" s="21"/>
    </row>
    <row r="246" spans="1:19" x14ac:dyDescent="0.25">
      <c r="A246" s="20"/>
      <c r="B246" s="91"/>
      <c r="C246" s="91"/>
      <c r="D246" s="10"/>
      <c r="E246" s="10"/>
      <c r="F246" s="10"/>
      <c r="G246" s="12"/>
      <c r="H246" s="4"/>
      <c r="I246" s="7">
        <f t="shared" si="7"/>
        <v>0</v>
      </c>
      <c r="J246" s="95"/>
      <c r="K246" s="8">
        <f t="shared" si="6"/>
        <v>0</v>
      </c>
      <c r="L246" s="9"/>
      <c r="M246" s="10"/>
      <c r="N246" s="9"/>
      <c r="O246" s="10"/>
      <c r="P246" s="9"/>
      <c r="Q246" s="10"/>
      <c r="R246" s="11"/>
      <c r="S246" s="21"/>
    </row>
    <row r="247" spans="1:19" x14ac:dyDescent="0.25">
      <c r="A247" s="20"/>
      <c r="B247" s="91"/>
      <c r="C247" s="91"/>
      <c r="D247" s="10"/>
      <c r="E247" s="10"/>
      <c r="F247" s="10"/>
      <c r="G247" s="12"/>
      <c r="H247" s="4"/>
      <c r="I247" s="7">
        <f t="shared" si="7"/>
        <v>0</v>
      </c>
      <c r="J247" s="95"/>
      <c r="K247" s="8">
        <f t="shared" si="6"/>
        <v>0</v>
      </c>
      <c r="L247" s="9"/>
      <c r="M247" s="10"/>
      <c r="N247" s="9"/>
      <c r="O247" s="10"/>
      <c r="P247" s="9"/>
      <c r="Q247" s="10"/>
      <c r="R247" s="11"/>
      <c r="S247" s="21"/>
    </row>
    <row r="248" spans="1:19" x14ac:dyDescent="0.25">
      <c r="A248" s="20"/>
      <c r="B248" s="91"/>
      <c r="C248" s="91"/>
      <c r="D248" s="10"/>
      <c r="E248" s="10"/>
      <c r="F248" s="10"/>
      <c r="G248" s="12"/>
      <c r="H248" s="4"/>
      <c r="I248" s="7">
        <f t="shared" si="7"/>
        <v>0</v>
      </c>
      <c r="J248" s="95"/>
      <c r="K248" s="8">
        <f t="shared" si="6"/>
        <v>0</v>
      </c>
      <c r="L248" s="9"/>
      <c r="M248" s="10"/>
      <c r="N248" s="9"/>
      <c r="O248" s="10"/>
      <c r="P248" s="9"/>
      <c r="Q248" s="10"/>
      <c r="R248" s="11"/>
      <c r="S248" s="21"/>
    </row>
    <row r="249" spans="1:19" x14ac:dyDescent="0.25">
      <c r="A249" s="20"/>
      <c r="B249" s="91"/>
      <c r="C249" s="91"/>
      <c r="D249" s="10"/>
      <c r="E249" s="10"/>
      <c r="F249" s="10"/>
      <c r="G249" s="12"/>
      <c r="H249" s="4"/>
      <c r="I249" s="7">
        <f t="shared" si="7"/>
        <v>0</v>
      </c>
      <c r="J249" s="95"/>
      <c r="K249" s="8">
        <f t="shared" si="6"/>
        <v>0</v>
      </c>
      <c r="L249" s="9"/>
      <c r="M249" s="10"/>
      <c r="N249" s="9"/>
      <c r="O249" s="10"/>
      <c r="P249" s="9"/>
      <c r="Q249" s="10"/>
      <c r="R249" s="11"/>
      <c r="S249" s="21"/>
    </row>
    <row r="250" spans="1:19" x14ac:dyDescent="0.25">
      <c r="A250" s="20"/>
      <c r="B250" s="91"/>
      <c r="C250" s="91"/>
      <c r="D250" s="10"/>
      <c r="E250" s="10"/>
      <c r="F250" s="10"/>
      <c r="G250" s="12"/>
      <c r="H250" s="4"/>
      <c r="I250" s="7">
        <f t="shared" si="7"/>
        <v>0</v>
      </c>
      <c r="J250" s="95"/>
      <c r="K250" s="8">
        <f t="shared" si="6"/>
        <v>0</v>
      </c>
      <c r="L250" s="9"/>
      <c r="M250" s="10"/>
      <c r="N250" s="9"/>
      <c r="O250" s="10"/>
      <c r="P250" s="9"/>
      <c r="Q250" s="10"/>
      <c r="R250" s="11"/>
      <c r="S250" s="21"/>
    </row>
    <row r="251" spans="1:19" x14ac:dyDescent="0.25">
      <c r="A251" s="20"/>
      <c r="B251" s="91"/>
      <c r="C251" s="91"/>
      <c r="D251" s="10"/>
      <c r="E251" s="10"/>
      <c r="F251" s="10"/>
      <c r="G251" s="12"/>
      <c r="H251" s="4"/>
      <c r="I251" s="7">
        <f t="shared" si="7"/>
        <v>0</v>
      </c>
      <c r="J251" s="95"/>
      <c r="K251" s="8">
        <f t="shared" si="6"/>
        <v>0</v>
      </c>
      <c r="L251" s="9"/>
      <c r="M251" s="10"/>
      <c r="N251" s="9"/>
      <c r="O251" s="10"/>
      <c r="P251" s="9"/>
      <c r="Q251" s="10"/>
      <c r="R251" s="11"/>
      <c r="S251" s="21"/>
    </row>
    <row r="252" spans="1:19" x14ac:dyDescent="0.25">
      <c r="A252" s="20"/>
      <c r="B252" s="91"/>
      <c r="C252" s="91"/>
      <c r="D252" s="10"/>
      <c r="E252" s="10"/>
      <c r="F252" s="10"/>
      <c r="G252" s="12"/>
      <c r="H252" s="4"/>
      <c r="I252" s="7">
        <f t="shared" si="7"/>
        <v>0</v>
      </c>
      <c r="J252" s="95"/>
      <c r="K252" s="8">
        <f t="shared" si="6"/>
        <v>0</v>
      </c>
      <c r="L252" s="9"/>
      <c r="M252" s="10"/>
      <c r="N252" s="9"/>
      <c r="O252" s="10"/>
      <c r="P252" s="9"/>
      <c r="Q252" s="10"/>
      <c r="R252" s="11"/>
      <c r="S252" s="21"/>
    </row>
    <row r="253" spans="1:19" x14ac:dyDescent="0.25">
      <c r="A253" s="20"/>
      <c r="B253" s="91"/>
      <c r="C253" s="91"/>
      <c r="D253" s="10"/>
      <c r="E253" s="10"/>
      <c r="F253" s="10"/>
      <c r="G253" s="12"/>
      <c r="H253" s="4"/>
      <c r="I253" s="7">
        <f t="shared" si="7"/>
        <v>0</v>
      </c>
      <c r="J253" s="95"/>
      <c r="K253" s="8">
        <f t="shared" si="6"/>
        <v>0</v>
      </c>
      <c r="L253" s="9"/>
      <c r="M253" s="10"/>
      <c r="N253" s="9"/>
      <c r="O253" s="10"/>
      <c r="P253" s="9"/>
      <c r="Q253" s="10"/>
      <c r="R253" s="11"/>
      <c r="S253" s="21"/>
    </row>
    <row r="254" spans="1:19" x14ac:dyDescent="0.25">
      <c r="A254" s="20"/>
      <c r="B254" s="91"/>
      <c r="C254" s="91"/>
      <c r="D254" s="10"/>
      <c r="E254" s="10"/>
      <c r="F254" s="10"/>
      <c r="G254" s="12"/>
      <c r="H254" s="4"/>
      <c r="I254" s="7">
        <f t="shared" si="7"/>
        <v>0</v>
      </c>
      <c r="J254" s="95"/>
      <c r="K254" s="8">
        <f t="shared" si="6"/>
        <v>0</v>
      </c>
      <c r="L254" s="9"/>
      <c r="M254" s="10"/>
      <c r="N254" s="9"/>
      <c r="O254" s="10"/>
      <c r="P254" s="9"/>
      <c r="Q254" s="10"/>
      <c r="R254" s="11"/>
      <c r="S254" s="21"/>
    </row>
    <row r="255" spans="1:19" x14ac:dyDescent="0.25">
      <c r="A255" s="20"/>
      <c r="B255" s="91"/>
      <c r="C255" s="91"/>
      <c r="D255" s="10"/>
      <c r="E255" s="10"/>
      <c r="F255" s="10"/>
      <c r="G255" s="12"/>
      <c r="H255" s="4"/>
      <c r="I255" s="7">
        <f t="shared" si="7"/>
        <v>0</v>
      </c>
      <c r="J255" s="95"/>
      <c r="K255" s="8">
        <f t="shared" si="6"/>
        <v>0</v>
      </c>
      <c r="L255" s="9"/>
      <c r="M255" s="10"/>
      <c r="N255" s="9"/>
      <c r="O255" s="10"/>
      <c r="P255" s="9"/>
      <c r="Q255" s="10"/>
      <c r="R255" s="11"/>
      <c r="S255" s="21"/>
    </row>
    <row r="256" spans="1:19" x14ac:dyDescent="0.25">
      <c r="A256" s="20"/>
      <c r="B256" s="91"/>
      <c r="C256" s="91"/>
      <c r="D256" s="10"/>
      <c r="E256" s="10"/>
      <c r="F256" s="10"/>
      <c r="G256" s="12"/>
      <c r="H256" s="4"/>
      <c r="I256" s="7">
        <f t="shared" si="7"/>
        <v>0</v>
      </c>
      <c r="J256" s="95"/>
      <c r="K256" s="8">
        <f t="shared" si="6"/>
        <v>0</v>
      </c>
      <c r="L256" s="9"/>
      <c r="M256" s="10"/>
      <c r="N256" s="9"/>
      <c r="O256" s="10"/>
      <c r="P256" s="9"/>
      <c r="Q256" s="10"/>
      <c r="R256" s="11"/>
      <c r="S256" s="21"/>
    </row>
    <row r="257" spans="1:19" x14ac:dyDescent="0.25">
      <c r="A257" s="20"/>
      <c r="B257" s="91"/>
      <c r="C257" s="91"/>
      <c r="D257" s="10"/>
      <c r="E257" s="10"/>
      <c r="F257" s="10"/>
      <c r="G257" s="12"/>
      <c r="H257" s="4"/>
      <c r="I257" s="7">
        <f t="shared" si="7"/>
        <v>0</v>
      </c>
      <c r="J257" s="95"/>
      <c r="K257" s="8">
        <f t="shared" si="6"/>
        <v>0</v>
      </c>
      <c r="L257" s="9"/>
      <c r="M257" s="10"/>
      <c r="N257" s="9"/>
      <c r="O257" s="10"/>
      <c r="P257" s="9"/>
      <c r="Q257" s="10"/>
      <c r="R257" s="11"/>
      <c r="S257" s="21"/>
    </row>
    <row r="258" spans="1:19" x14ac:dyDescent="0.25">
      <c r="A258" s="20"/>
      <c r="B258" s="91"/>
      <c r="C258" s="91"/>
      <c r="D258" s="10"/>
      <c r="E258" s="10"/>
      <c r="F258" s="10"/>
      <c r="G258" s="12"/>
      <c r="H258" s="4"/>
      <c r="I258" s="7">
        <f t="shared" si="7"/>
        <v>0</v>
      </c>
      <c r="J258" s="95"/>
      <c r="K258" s="8">
        <f t="shared" si="6"/>
        <v>0</v>
      </c>
      <c r="L258" s="9"/>
      <c r="M258" s="10"/>
      <c r="N258" s="9"/>
      <c r="O258" s="10"/>
      <c r="P258" s="9"/>
      <c r="Q258" s="10"/>
      <c r="R258" s="11"/>
      <c r="S258" s="21"/>
    </row>
    <row r="259" spans="1:19" x14ac:dyDescent="0.25">
      <c r="A259" s="20"/>
      <c r="B259" s="91"/>
      <c r="C259" s="91"/>
      <c r="D259" s="10"/>
      <c r="E259" s="10"/>
      <c r="F259" s="10"/>
      <c r="G259" s="12"/>
      <c r="H259" s="4"/>
      <c r="I259" s="7">
        <f t="shared" si="7"/>
        <v>0</v>
      </c>
      <c r="J259" s="95"/>
      <c r="K259" s="8">
        <f t="shared" si="6"/>
        <v>0</v>
      </c>
      <c r="L259" s="9"/>
      <c r="M259" s="10"/>
      <c r="N259" s="9"/>
      <c r="O259" s="10"/>
      <c r="P259" s="9"/>
      <c r="Q259" s="10"/>
      <c r="R259" s="11"/>
      <c r="S259" s="21"/>
    </row>
    <row r="260" spans="1:19" x14ac:dyDescent="0.25">
      <c r="A260" s="20"/>
      <c r="B260" s="91"/>
      <c r="C260" s="91"/>
      <c r="D260" s="10"/>
      <c r="E260" s="10"/>
      <c r="F260" s="10"/>
      <c r="G260" s="12"/>
      <c r="H260" s="4"/>
      <c r="I260" s="7">
        <f t="shared" si="7"/>
        <v>0</v>
      </c>
      <c r="J260" s="95"/>
      <c r="K260" s="8">
        <f t="shared" si="6"/>
        <v>0</v>
      </c>
      <c r="L260" s="9"/>
      <c r="M260" s="10"/>
      <c r="N260" s="9"/>
      <c r="O260" s="10"/>
      <c r="P260" s="9"/>
      <c r="Q260" s="10"/>
      <c r="R260" s="11"/>
      <c r="S260" s="21"/>
    </row>
    <row r="261" spans="1:19" x14ac:dyDescent="0.25">
      <c r="A261" s="20"/>
      <c r="B261" s="91"/>
      <c r="C261" s="91"/>
      <c r="D261" s="10"/>
      <c r="E261" s="10"/>
      <c r="F261" s="10"/>
      <c r="G261" s="12"/>
      <c r="H261" s="4"/>
      <c r="I261" s="7">
        <f t="shared" si="7"/>
        <v>0</v>
      </c>
      <c r="J261" s="95"/>
      <c r="K261" s="8">
        <f t="shared" si="6"/>
        <v>0</v>
      </c>
      <c r="L261" s="9"/>
      <c r="M261" s="10"/>
      <c r="N261" s="9"/>
      <c r="O261" s="10"/>
      <c r="P261" s="9"/>
      <c r="Q261" s="10"/>
      <c r="R261" s="11"/>
      <c r="S261" s="21"/>
    </row>
    <row r="262" spans="1:19" x14ac:dyDescent="0.25">
      <c r="A262" s="20"/>
      <c r="B262" s="91"/>
      <c r="C262" s="91"/>
      <c r="D262" s="10"/>
      <c r="E262" s="10"/>
      <c r="F262" s="10"/>
      <c r="G262" s="12"/>
      <c r="H262" s="4"/>
      <c r="I262" s="7">
        <f t="shared" si="7"/>
        <v>0</v>
      </c>
      <c r="J262" s="95"/>
      <c r="K262" s="8">
        <f t="shared" ref="K262:K325" si="8">L262+N262+P262+R262</f>
        <v>0</v>
      </c>
      <c r="L262" s="9"/>
      <c r="M262" s="10"/>
      <c r="N262" s="9"/>
      <c r="O262" s="10"/>
      <c r="P262" s="9"/>
      <c r="Q262" s="10"/>
      <c r="R262" s="11"/>
      <c r="S262" s="21"/>
    </row>
    <row r="263" spans="1:19" x14ac:dyDescent="0.25">
      <c r="A263" s="20"/>
      <c r="B263" s="91"/>
      <c r="C263" s="91"/>
      <c r="D263" s="10"/>
      <c r="E263" s="10"/>
      <c r="F263" s="10"/>
      <c r="G263" s="12"/>
      <c r="H263" s="4"/>
      <c r="I263" s="7">
        <f t="shared" si="7"/>
        <v>0</v>
      </c>
      <c r="J263" s="95"/>
      <c r="K263" s="8">
        <f t="shared" si="8"/>
        <v>0</v>
      </c>
      <c r="L263" s="9"/>
      <c r="M263" s="10"/>
      <c r="N263" s="9"/>
      <c r="O263" s="10"/>
      <c r="P263" s="9"/>
      <c r="Q263" s="10"/>
      <c r="R263" s="11"/>
      <c r="S263" s="21"/>
    </row>
    <row r="264" spans="1:19" x14ac:dyDescent="0.25">
      <c r="A264" s="20"/>
      <c r="B264" s="91"/>
      <c r="C264" s="91"/>
      <c r="D264" s="10"/>
      <c r="E264" s="10"/>
      <c r="F264" s="10"/>
      <c r="G264" s="12"/>
      <c r="H264" s="4"/>
      <c r="I264" s="7">
        <f t="shared" si="7"/>
        <v>0</v>
      </c>
      <c r="J264" s="95"/>
      <c r="K264" s="8">
        <f t="shared" si="8"/>
        <v>0</v>
      </c>
      <c r="L264" s="9"/>
      <c r="M264" s="10"/>
      <c r="N264" s="9"/>
      <c r="O264" s="10"/>
      <c r="P264" s="9"/>
      <c r="Q264" s="10"/>
      <c r="R264" s="11"/>
      <c r="S264" s="21"/>
    </row>
    <row r="265" spans="1:19" x14ac:dyDescent="0.25">
      <c r="A265" s="20"/>
      <c r="B265" s="91"/>
      <c r="C265" s="91"/>
      <c r="D265" s="10"/>
      <c r="E265" s="10"/>
      <c r="F265" s="10"/>
      <c r="G265" s="12"/>
      <c r="H265" s="4"/>
      <c r="I265" s="7">
        <f t="shared" si="7"/>
        <v>0</v>
      </c>
      <c r="J265" s="95"/>
      <c r="K265" s="8">
        <f t="shared" si="8"/>
        <v>0</v>
      </c>
      <c r="L265" s="9"/>
      <c r="M265" s="10"/>
      <c r="N265" s="9"/>
      <c r="O265" s="10"/>
      <c r="P265" s="9"/>
      <c r="Q265" s="10"/>
      <c r="R265" s="11"/>
      <c r="S265" s="21"/>
    </row>
    <row r="266" spans="1:19" x14ac:dyDescent="0.25">
      <c r="A266" s="20"/>
      <c r="B266" s="91"/>
      <c r="C266" s="91"/>
      <c r="D266" s="10"/>
      <c r="E266" s="10"/>
      <c r="F266" s="10"/>
      <c r="G266" s="12"/>
      <c r="H266" s="4"/>
      <c r="I266" s="7">
        <f t="shared" si="7"/>
        <v>0</v>
      </c>
      <c r="J266" s="95"/>
      <c r="K266" s="8">
        <f t="shared" si="8"/>
        <v>0</v>
      </c>
      <c r="L266" s="9"/>
      <c r="M266" s="10"/>
      <c r="N266" s="9"/>
      <c r="O266" s="10"/>
      <c r="P266" s="9"/>
      <c r="Q266" s="10"/>
      <c r="R266" s="11"/>
      <c r="S266" s="21"/>
    </row>
    <row r="267" spans="1:19" x14ac:dyDescent="0.25">
      <c r="A267" s="20"/>
      <c r="B267" s="91"/>
      <c r="C267" s="91"/>
      <c r="D267" s="10"/>
      <c r="E267" s="10"/>
      <c r="F267" s="10"/>
      <c r="G267" s="12"/>
      <c r="H267" s="4"/>
      <c r="I267" s="7">
        <f t="shared" si="7"/>
        <v>0</v>
      </c>
      <c r="J267" s="95"/>
      <c r="K267" s="8">
        <f t="shared" si="8"/>
        <v>0</v>
      </c>
      <c r="L267" s="9"/>
      <c r="M267" s="10"/>
      <c r="N267" s="9"/>
      <c r="O267" s="10"/>
      <c r="P267" s="9"/>
      <c r="Q267" s="10"/>
      <c r="R267" s="11"/>
      <c r="S267" s="21"/>
    </row>
    <row r="268" spans="1:19" x14ac:dyDescent="0.25">
      <c r="A268" s="20"/>
      <c r="B268" s="91"/>
      <c r="C268" s="91"/>
      <c r="D268" s="10"/>
      <c r="E268" s="10"/>
      <c r="F268" s="10"/>
      <c r="G268" s="12"/>
      <c r="H268" s="4"/>
      <c r="I268" s="7">
        <f t="shared" si="7"/>
        <v>0</v>
      </c>
      <c r="J268" s="95"/>
      <c r="K268" s="8">
        <f t="shared" si="8"/>
        <v>0</v>
      </c>
      <c r="L268" s="9"/>
      <c r="M268" s="10"/>
      <c r="N268" s="9"/>
      <c r="O268" s="10"/>
      <c r="P268" s="9"/>
      <c r="Q268" s="10"/>
      <c r="R268" s="11"/>
      <c r="S268" s="21"/>
    </row>
    <row r="269" spans="1:19" x14ac:dyDescent="0.25">
      <c r="A269" s="20"/>
      <c r="B269" s="91"/>
      <c r="C269" s="91"/>
      <c r="D269" s="10"/>
      <c r="E269" s="10"/>
      <c r="F269" s="10"/>
      <c r="G269" s="12"/>
      <c r="H269" s="4"/>
      <c r="I269" s="7">
        <f t="shared" si="7"/>
        <v>0</v>
      </c>
      <c r="J269" s="95"/>
      <c r="K269" s="8">
        <f t="shared" si="8"/>
        <v>0</v>
      </c>
      <c r="L269" s="9"/>
      <c r="M269" s="10"/>
      <c r="N269" s="9"/>
      <c r="O269" s="10"/>
      <c r="P269" s="9"/>
      <c r="Q269" s="10"/>
      <c r="R269" s="11"/>
      <c r="S269" s="21"/>
    </row>
    <row r="270" spans="1:19" x14ac:dyDescent="0.25">
      <c r="A270" s="20"/>
      <c r="B270" s="91"/>
      <c r="C270" s="91"/>
      <c r="D270" s="10"/>
      <c r="E270" s="10"/>
      <c r="F270" s="10"/>
      <c r="G270" s="12"/>
      <c r="H270" s="4"/>
      <c r="I270" s="7">
        <f t="shared" si="7"/>
        <v>0</v>
      </c>
      <c r="J270" s="95"/>
      <c r="K270" s="8">
        <f t="shared" si="8"/>
        <v>0</v>
      </c>
      <c r="L270" s="9"/>
      <c r="M270" s="10"/>
      <c r="N270" s="9"/>
      <c r="O270" s="10"/>
      <c r="P270" s="9"/>
      <c r="Q270" s="10"/>
      <c r="R270" s="11"/>
      <c r="S270" s="21"/>
    </row>
    <row r="271" spans="1:19" x14ac:dyDescent="0.25">
      <c r="A271" s="20"/>
      <c r="B271" s="91"/>
      <c r="C271" s="91"/>
      <c r="D271" s="10"/>
      <c r="E271" s="10"/>
      <c r="F271" s="10"/>
      <c r="G271" s="12"/>
      <c r="H271" s="4"/>
      <c r="I271" s="7">
        <f t="shared" si="7"/>
        <v>0</v>
      </c>
      <c r="J271" s="95"/>
      <c r="K271" s="8">
        <f t="shared" si="8"/>
        <v>0</v>
      </c>
      <c r="L271" s="9"/>
      <c r="M271" s="10"/>
      <c r="N271" s="9"/>
      <c r="O271" s="10"/>
      <c r="P271" s="9"/>
      <c r="Q271" s="10"/>
      <c r="R271" s="11"/>
      <c r="S271" s="21"/>
    </row>
    <row r="272" spans="1:19" x14ac:dyDescent="0.25">
      <c r="A272" s="20"/>
      <c r="B272" s="91"/>
      <c r="C272" s="91"/>
      <c r="D272" s="10"/>
      <c r="E272" s="10"/>
      <c r="F272" s="10"/>
      <c r="G272" s="12"/>
      <c r="H272" s="4"/>
      <c r="I272" s="7">
        <f t="shared" ref="I272:I335" si="9">G272-H272</f>
        <v>0</v>
      </c>
      <c r="J272" s="95"/>
      <c r="K272" s="8">
        <f t="shared" si="8"/>
        <v>0</v>
      </c>
      <c r="L272" s="9"/>
      <c r="M272" s="10"/>
      <c r="N272" s="9"/>
      <c r="O272" s="10"/>
      <c r="P272" s="9"/>
      <c r="Q272" s="10"/>
      <c r="R272" s="11"/>
      <c r="S272" s="21"/>
    </row>
    <row r="273" spans="1:19" x14ac:dyDescent="0.25">
      <c r="A273" s="20"/>
      <c r="B273" s="91"/>
      <c r="C273" s="91"/>
      <c r="D273" s="10"/>
      <c r="E273" s="10"/>
      <c r="F273" s="10"/>
      <c r="G273" s="12"/>
      <c r="H273" s="4"/>
      <c r="I273" s="7">
        <f t="shared" si="9"/>
        <v>0</v>
      </c>
      <c r="J273" s="95"/>
      <c r="K273" s="8">
        <f t="shared" si="8"/>
        <v>0</v>
      </c>
      <c r="L273" s="9"/>
      <c r="M273" s="10"/>
      <c r="N273" s="9"/>
      <c r="O273" s="10"/>
      <c r="P273" s="9"/>
      <c r="Q273" s="10"/>
      <c r="R273" s="11"/>
      <c r="S273" s="21"/>
    </row>
    <row r="274" spans="1:19" x14ac:dyDescent="0.25">
      <c r="A274" s="20"/>
      <c r="B274" s="91"/>
      <c r="C274" s="91"/>
      <c r="D274" s="10"/>
      <c r="E274" s="10"/>
      <c r="F274" s="10"/>
      <c r="G274" s="12"/>
      <c r="H274" s="4"/>
      <c r="I274" s="7">
        <f t="shared" si="9"/>
        <v>0</v>
      </c>
      <c r="J274" s="95"/>
      <c r="K274" s="8">
        <f t="shared" si="8"/>
        <v>0</v>
      </c>
      <c r="L274" s="9"/>
      <c r="M274" s="10"/>
      <c r="N274" s="9"/>
      <c r="O274" s="10"/>
      <c r="P274" s="9"/>
      <c r="Q274" s="10"/>
      <c r="R274" s="11"/>
      <c r="S274" s="21"/>
    </row>
    <row r="275" spans="1:19" x14ac:dyDescent="0.25">
      <c r="A275" s="20"/>
      <c r="B275" s="91"/>
      <c r="C275" s="91"/>
      <c r="D275" s="10"/>
      <c r="E275" s="10"/>
      <c r="F275" s="10"/>
      <c r="G275" s="12"/>
      <c r="H275" s="4"/>
      <c r="I275" s="7">
        <f t="shared" si="9"/>
        <v>0</v>
      </c>
      <c r="J275" s="95"/>
      <c r="K275" s="8">
        <f t="shared" si="8"/>
        <v>0</v>
      </c>
      <c r="L275" s="9"/>
      <c r="M275" s="10"/>
      <c r="N275" s="9"/>
      <c r="O275" s="10"/>
      <c r="P275" s="9"/>
      <c r="Q275" s="10"/>
      <c r="R275" s="11"/>
      <c r="S275" s="21"/>
    </row>
    <row r="276" spans="1:19" x14ac:dyDescent="0.25">
      <c r="A276" s="20"/>
      <c r="B276" s="91"/>
      <c r="C276" s="91"/>
      <c r="D276" s="10"/>
      <c r="E276" s="10"/>
      <c r="F276" s="10"/>
      <c r="G276" s="12"/>
      <c r="H276" s="4"/>
      <c r="I276" s="7">
        <f t="shared" si="9"/>
        <v>0</v>
      </c>
      <c r="J276" s="95"/>
      <c r="K276" s="8">
        <f t="shared" si="8"/>
        <v>0</v>
      </c>
      <c r="L276" s="9"/>
      <c r="M276" s="10"/>
      <c r="N276" s="9"/>
      <c r="O276" s="10"/>
      <c r="P276" s="9"/>
      <c r="Q276" s="10"/>
      <c r="R276" s="11"/>
      <c r="S276" s="21"/>
    </row>
    <row r="277" spans="1:19" x14ac:dyDescent="0.25">
      <c r="A277" s="20"/>
      <c r="B277" s="91"/>
      <c r="C277" s="91"/>
      <c r="D277" s="10"/>
      <c r="E277" s="10"/>
      <c r="F277" s="10"/>
      <c r="G277" s="12"/>
      <c r="H277" s="4"/>
      <c r="I277" s="7">
        <f t="shared" si="9"/>
        <v>0</v>
      </c>
      <c r="J277" s="95"/>
      <c r="K277" s="8">
        <f t="shared" si="8"/>
        <v>0</v>
      </c>
      <c r="L277" s="9"/>
      <c r="M277" s="10"/>
      <c r="N277" s="9"/>
      <c r="O277" s="10"/>
      <c r="P277" s="9"/>
      <c r="Q277" s="10"/>
      <c r="R277" s="11"/>
      <c r="S277" s="21"/>
    </row>
    <row r="278" spans="1:19" x14ac:dyDescent="0.25">
      <c r="A278" s="20"/>
      <c r="B278" s="91"/>
      <c r="C278" s="91"/>
      <c r="D278" s="10"/>
      <c r="E278" s="10"/>
      <c r="F278" s="10"/>
      <c r="G278" s="12"/>
      <c r="H278" s="4"/>
      <c r="I278" s="7">
        <f t="shared" si="9"/>
        <v>0</v>
      </c>
      <c r="J278" s="95"/>
      <c r="K278" s="8">
        <f t="shared" si="8"/>
        <v>0</v>
      </c>
      <c r="L278" s="9"/>
      <c r="M278" s="10"/>
      <c r="N278" s="9"/>
      <c r="O278" s="10"/>
      <c r="P278" s="9"/>
      <c r="Q278" s="10"/>
      <c r="R278" s="11"/>
      <c r="S278" s="21"/>
    </row>
    <row r="279" spans="1:19" x14ac:dyDescent="0.25">
      <c r="A279" s="20"/>
      <c r="B279" s="91"/>
      <c r="C279" s="91"/>
      <c r="D279" s="10"/>
      <c r="E279" s="10"/>
      <c r="F279" s="10"/>
      <c r="G279" s="12"/>
      <c r="H279" s="4"/>
      <c r="I279" s="7">
        <f t="shared" si="9"/>
        <v>0</v>
      </c>
      <c r="J279" s="95"/>
      <c r="K279" s="8">
        <f t="shared" si="8"/>
        <v>0</v>
      </c>
      <c r="L279" s="9"/>
      <c r="M279" s="10"/>
      <c r="N279" s="9"/>
      <c r="O279" s="10"/>
      <c r="P279" s="9"/>
      <c r="Q279" s="10"/>
      <c r="R279" s="11"/>
      <c r="S279" s="21"/>
    </row>
    <row r="280" spans="1:19" x14ac:dyDescent="0.25">
      <c r="A280" s="20"/>
      <c r="B280" s="91"/>
      <c r="C280" s="91"/>
      <c r="D280" s="10"/>
      <c r="E280" s="10"/>
      <c r="F280" s="10"/>
      <c r="G280" s="12"/>
      <c r="H280" s="4"/>
      <c r="I280" s="7">
        <f t="shared" si="9"/>
        <v>0</v>
      </c>
      <c r="J280" s="95"/>
      <c r="K280" s="8">
        <f t="shared" si="8"/>
        <v>0</v>
      </c>
      <c r="L280" s="9"/>
      <c r="M280" s="10"/>
      <c r="N280" s="9"/>
      <c r="O280" s="10"/>
      <c r="P280" s="9"/>
      <c r="Q280" s="10"/>
      <c r="R280" s="11"/>
      <c r="S280" s="21"/>
    </row>
    <row r="281" spans="1:19" x14ac:dyDescent="0.25">
      <c r="A281" s="20"/>
      <c r="B281" s="91"/>
      <c r="C281" s="91"/>
      <c r="D281" s="10"/>
      <c r="E281" s="10"/>
      <c r="F281" s="10"/>
      <c r="G281" s="12"/>
      <c r="H281" s="4"/>
      <c r="I281" s="7">
        <f t="shared" si="9"/>
        <v>0</v>
      </c>
      <c r="J281" s="95"/>
      <c r="K281" s="8">
        <f t="shared" si="8"/>
        <v>0</v>
      </c>
      <c r="L281" s="9"/>
      <c r="M281" s="10"/>
      <c r="N281" s="9"/>
      <c r="O281" s="10"/>
      <c r="P281" s="9"/>
      <c r="Q281" s="10"/>
      <c r="R281" s="11"/>
      <c r="S281" s="21"/>
    </row>
    <row r="282" spans="1:19" x14ac:dyDescent="0.25">
      <c r="A282" s="20"/>
      <c r="B282" s="91"/>
      <c r="C282" s="91"/>
      <c r="D282" s="10"/>
      <c r="E282" s="10"/>
      <c r="F282" s="10"/>
      <c r="G282" s="12"/>
      <c r="H282" s="4"/>
      <c r="I282" s="7">
        <f t="shared" si="9"/>
        <v>0</v>
      </c>
      <c r="J282" s="95"/>
      <c r="K282" s="8">
        <f t="shared" si="8"/>
        <v>0</v>
      </c>
      <c r="L282" s="9"/>
      <c r="M282" s="10"/>
      <c r="N282" s="9"/>
      <c r="O282" s="10"/>
      <c r="P282" s="9"/>
      <c r="Q282" s="10"/>
      <c r="R282" s="11"/>
      <c r="S282" s="21"/>
    </row>
    <row r="283" spans="1:19" x14ac:dyDescent="0.25">
      <c r="A283" s="20"/>
      <c r="B283" s="91"/>
      <c r="C283" s="91"/>
      <c r="D283" s="10"/>
      <c r="E283" s="10"/>
      <c r="F283" s="10"/>
      <c r="G283" s="12"/>
      <c r="H283" s="4"/>
      <c r="I283" s="7">
        <f t="shared" si="9"/>
        <v>0</v>
      </c>
      <c r="J283" s="95"/>
      <c r="K283" s="8">
        <f t="shared" si="8"/>
        <v>0</v>
      </c>
      <c r="L283" s="9"/>
      <c r="M283" s="10"/>
      <c r="N283" s="9"/>
      <c r="O283" s="10"/>
      <c r="P283" s="9"/>
      <c r="Q283" s="10"/>
      <c r="R283" s="11"/>
      <c r="S283" s="21"/>
    </row>
    <row r="284" spans="1:19" x14ac:dyDescent="0.25">
      <c r="A284" s="20"/>
      <c r="B284" s="91"/>
      <c r="C284" s="91"/>
      <c r="D284" s="10"/>
      <c r="E284" s="10"/>
      <c r="F284" s="10"/>
      <c r="G284" s="12"/>
      <c r="H284" s="4"/>
      <c r="I284" s="7">
        <f t="shared" si="9"/>
        <v>0</v>
      </c>
      <c r="J284" s="95"/>
      <c r="K284" s="8">
        <f t="shared" si="8"/>
        <v>0</v>
      </c>
      <c r="L284" s="9"/>
      <c r="M284" s="10"/>
      <c r="N284" s="9"/>
      <c r="O284" s="10"/>
      <c r="P284" s="9"/>
      <c r="Q284" s="10"/>
      <c r="R284" s="11"/>
      <c r="S284" s="21"/>
    </row>
    <row r="285" spans="1:19" x14ac:dyDescent="0.25">
      <c r="A285" s="20"/>
      <c r="B285" s="91"/>
      <c r="C285" s="91"/>
      <c r="D285" s="10"/>
      <c r="E285" s="10"/>
      <c r="F285" s="10"/>
      <c r="G285" s="12"/>
      <c r="H285" s="4"/>
      <c r="I285" s="7">
        <f t="shared" si="9"/>
        <v>0</v>
      </c>
      <c r="J285" s="95"/>
      <c r="K285" s="8">
        <f t="shared" si="8"/>
        <v>0</v>
      </c>
      <c r="L285" s="9"/>
      <c r="M285" s="10"/>
      <c r="N285" s="9"/>
      <c r="O285" s="10"/>
      <c r="P285" s="9"/>
      <c r="Q285" s="10"/>
      <c r="R285" s="11"/>
      <c r="S285" s="21"/>
    </row>
    <row r="286" spans="1:19" x14ac:dyDescent="0.25">
      <c r="A286" s="20"/>
      <c r="B286" s="91"/>
      <c r="C286" s="91"/>
      <c r="D286" s="10"/>
      <c r="E286" s="10"/>
      <c r="F286" s="10"/>
      <c r="G286" s="12"/>
      <c r="H286" s="4"/>
      <c r="I286" s="7">
        <f t="shared" si="9"/>
        <v>0</v>
      </c>
      <c r="J286" s="95"/>
      <c r="K286" s="8">
        <f t="shared" si="8"/>
        <v>0</v>
      </c>
      <c r="L286" s="9"/>
      <c r="M286" s="10"/>
      <c r="N286" s="9"/>
      <c r="O286" s="10"/>
      <c r="P286" s="9"/>
      <c r="Q286" s="10"/>
      <c r="R286" s="11"/>
      <c r="S286" s="21"/>
    </row>
    <row r="287" spans="1:19" x14ac:dyDescent="0.25">
      <c r="A287" s="20"/>
      <c r="B287" s="91"/>
      <c r="C287" s="91"/>
      <c r="D287" s="10"/>
      <c r="E287" s="10"/>
      <c r="F287" s="10"/>
      <c r="G287" s="12"/>
      <c r="H287" s="4"/>
      <c r="I287" s="7">
        <f t="shared" si="9"/>
        <v>0</v>
      </c>
      <c r="J287" s="95"/>
      <c r="K287" s="8">
        <f t="shared" si="8"/>
        <v>0</v>
      </c>
      <c r="L287" s="9"/>
      <c r="M287" s="10"/>
      <c r="N287" s="9"/>
      <c r="O287" s="10"/>
      <c r="P287" s="9"/>
      <c r="Q287" s="10"/>
      <c r="R287" s="11"/>
      <c r="S287" s="21"/>
    </row>
    <row r="288" spans="1:19" x14ac:dyDescent="0.25">
      <c r="A288" s="20"/>
      <c r="B288" s="91"/>
      <c r="C288" s="91"/>
      <c r="D288" s="10"/>
      <c r="E288" s="10"/>
      <c r="F288" s="10"/>
      <c r="G288" s="12"/>
      <c r="H288" s="4"/>
      <c r="I288" s="7">
        <f t="shared" si="9"/>
        <v>0</v>
      </c>
      <c r="J288" s="95"/>
      <c r="K288" s="8">
        <f t="shared" si="8"/>
        <v>0</v>
      </c>
      <c r="L288" s="9"/>
      <c r="M288" s="10"/>
      <c r="N288" s="9"/>
      <c r="O288" s="10"/>
      <c r="P288" s="9"/>
      <c r="Q288" s="10"/>
      <c r="R288" s="11"/>
      <c r="S288" s="21"/>
    </row>
    <row r="289" spans="1:19" x14ac:dyDescent="0.25">
      <c r="A289" s="20"/>
      <c r="B289" s="91"/>
      <c r="C289" s="91"/>
      <c r="D289" s="10"/>
      <c r="E289" s="10"/>
      <c r="F289" s="10"/>
      <c r="G289" s="12"/>
      <c r="H289" s="4"/>
      <c r="I289" s="7">
        <f t="shared" si="9"/>
        <v>0</v>
      </c>
      <c r="J289" s="95"/>
      <c r="K289" s="8">
        <f t="shared" si="8"/>
        <v>0</v>
      </c>
      <c r="L289" s="9"/>
      <c r="M289" s="10"/>
      <c r="N289" s="9"/>
      <c r="O289" s="10"/>
      <c r="P289" s="9"/>
      <c r="Q289" s="10"/>
      <c r="R289" s="11"/>
      <c r="S289" s="21"/>
    </row>
    <row r="290" spans="1:19" x14ac:dyDescent="0.25">
      <c r="A290" s="20"/>
      <c r="B290" s="91"/>
      <c r="C290" s="91"/>
      <c r="D290" s="10"/>
      <c r="E290" s="10"/>
      <c r="F290" s="10"/>
      <c r="G290" s="12"/>
      <c r="H290" s="4"/>
      <c r="I290" s="7">
        <f t="shared" si="9"/>
        <v>0</v>
      </c>
      <c r="J290" s="95"/>
      <c r="K290" s="8">
        <f t="shared" si="8"/>
        <v>0</v>
      </c>
      <c r="L290" s="9"/>
      <c r="M290" s="10"/>
      <c r="N290" s="9"/>
      <c r="O290" s="10"/>
      <c r="P290" s="9"/>
      <c r="Q290" s="10"/>
      <c r="R290" s="11"/>
      <c r="S290" s="21"/>
    </row>
    <row r="291" spans="1:19" x14ac:dyDescent="0.25">
      <c r="A291" s="20"/>
      <c r="B291" s="91"/>
      <c r="C291" s="91"/>
      <c r="D291" s="10"/>
      <c r="E291" s="10"/>
      <c r="F291" s="10"/>
      <c r="G291" s="12"/>
      <c r="H291" s="4"/>
      <c r="I291" s="7">
        <f t="shared" si="9"/>
        <v>0</v>
      </c>
      <c r="J291" s="95"/>
      <c r="K291" s="8">
        <f t="shared" si="8"/>
        <v>0</v>
      </c>
      <c r="L291" s="9"/>
      <c r="M291" s="10"/>
      <c r="N291" s="9"/>
      <c r="O291" s="10"/>
      <c r="P291" s="9"/>
      <c r="Q291" s="10"/>
      <c r="R291" s="11"/>
      <c r="S291" s="21"/>
    </row>
    <row r="292" spans="1:19" x14ac:dyDescent="0.25">
      <c r="A292" s="20"/>
      <c r="B292" s="91"/>
      <c r="C292" s="91"/>
      <c r="D292" s="10"/>
      <c r="E292" s="10"/>
      <c r="F292" s="10"/>
      <c r="G292" s="12"/>
      <c r="H292" s="4"/>
      <c r="I292" s="7">
        <f t="shared" si="9"/>
        <v>0</v>
      </c>
      <c r="J292" s="95"/>
      <c r="K292" s="8">
        <f t="shared" si="8"/>
        <v>0</v>
      </c>
      <c r="L292" s="9"/>
      <c r="M292" s="10"/>
      <c r="N292" s="9"/>
      <c r="O292" s="10"/>
      <c r="P292" s="9"/>
      <c r="Q292" s="10"/>
      <c r="R292" s="11"/>
      <c r="S292" s="21"/>
    </row>
    <row r="293" spans="1:19" x14ac:dyDescent="0.25">
      <c r="A293" s="20"/>
      <c r="B293" s="91"/>
      <c r="C293" s="91"/>
      <c r="D293" s="10"/>
      <c r="E293" s="10"/>
      <c r="F293" s="10"/>
      <c r="G293" s="12"/>
      <c r="H293" s="4"/>
      <c r="I293" s="7">
        <f t="shared" si="9"/>
        <v>0</v>
      </c>
      <c r="J293" s="95"/>
      <c r="K293" s="8">
        <f t="shared" si="8"/>
        <v>0</v>
      </c>
      <c r="L293" s="9"/>
      <c r="M293" s="10"/>
      <c r="N293" s="9"/>
      <c r="O293" s="10"/>
      <c r="P293" s="9"/>
      <c r="Q293" s="10"/>
      <c r="R293" s="11"/>
      <c r="S293" s="21"/>
    </row>
    <row r="294" spans="1:19" x14ac:dyDescent="0.25">
      <c r="A294" s="20"/>
      <c r="B294" s="91"/>
      <c r="C294" s="91"/>
      <c r="D294" s="10"/>
      <c r="E294" s="10"/>
      <c r="F294" s="10"/>
      <c r="G294" s="12"/>
      <c r="H294" s="4"/>
      <c r="I294" s="7">
        <f t="shared" si="9"/>
        <v>0</v>
      </c>
      <c r="J294" s="95"/>
      <c r="K294" s="8">
        <f t="shared" si="8"/>
        <v>0</v>
      </c>
      <c r="L294" s="9"/>
      <c r="M294" s="10"/>
      <c r="N294" s="9"/>
      <c r="O294" s="10"/>
      <c r="P294" s="9"/>
      <c r="Q294" s="10"/>
      <c r="R294" s="11"/>
      <c r="S294" s="21"/>
    </row>
    <row r="295" spans="1:19" x14ac:dyDescent="0.25">
      <c r="A295" s="20"/>
      <c r="B295" s="91"/>
      <c r="C295" s="91"/>
      <c r="D295" s="10"/>
      <c r="E295" s="10"/>
      <c r="F295" s="10"/>
      <c r="G295" s="12"/>
      <c r="H295" s="4"/>
      <c r="I295" s="7">
        <f t="shared" si="9"/>
        <v>0</v>
      </c>
      <c r="J295" s="95"/>
      <c r="K295" s="8">
        <f t="shared" si="8"/>
        <v>0</v>
      </c>
      <c r="L295" s="9"/>
      <c r="M295" s="10"/>
      <c r="N295" s="9"/>
      <c r="O295" s="10"/>
      <c r="P295" s="9"/>
      <c r="Q295" s="10"/>
      <c r="R295" s="11"/>
      <c r="S295" s="21"/>
    </row>
    <row r="296" spans="1:19" x14ac:dyDescent="0.25">
      <c r="A296" s="20"/>
      <c r="B296" s="91"/>
      <c r="C296" s="91"/>
      <c r="D296" s="10"/>
      <c r="E296" s="10"/>
      <c r="F296" s="10"/>
      <c r="G296" s="12"/>
      <c r="H296" s="4"/>
      <c r="I296" s="7">
        <f t="shared" si="9"/>
        <v>0</v>
      </c>
      <c r="J296" s="95"/>
      <c r="K296" s="8">
        <f t="shared" si="8"/>
        <v>0</v>
      </c>
      <c r="L296" s="9"/>
      <c r="M296" s="10"/>
      <c r="N296" s="9"/>
      <c r="O296" s="10"/>
      <c r="P296" s="9"/>
      <c r="Q296" s="10"/>
      <c r="R296" s="11"/>
      <c r="S296" s="21"/>
    </row>
    <row r="297" spans="1:19" x14ac:dyDescent="0.25">
      <c r="A297" s="20"/>
      <c r="B297" s="91"/>
      <c r="C297" s="91"/>
      <c r="D297" s="10"/>
      <c r="E297" s="10"/>
      <c r="F297" s="10"/>
      <c r="G297" s="12"/>
      <c r="H297" s="4"/>
      <c r="I297" s="7">
        <f t="shared" si="9"/>
        <v>0</v>
      </c>
      <c r="J297" s="95"/>
      <c r="K297" s="8">
        <f t="shared" si="8"/>
        <v>0</v>
      </c>
      <c r="L297" s="9"/>
      <c r="M297" s="10"/>
      <c r="N297" s="9"/>
      <c r="O297" s="10"/>
      <c r="P297" s="9"/>
      <c r="Q297" s="10"/>
      <c r="R297" s="11"/>
      <c r="S297" s="21"/>
    </row>
    <row r="298" spans="1:19" x14ac:dyDescent="0.25">
      <c r="A298" s="20"/>
      <c r="B298" s="91"/>
      <c r="C298" s="91"/>
      <c r="D298" s="10"/>
      <c r="E298" s="10"/>
      <c r="F298" s="10"/>
      <c r="G298" s="12"/>
      <c r="H298" s="4"/>
      <c r="I298" s="7">
        <f t="shared" si="9"/>
        <v>0</v>
      </c>
      <c r="J298" s="95"/>
      <c r="K298" s="8">
        <f t="shared" si="8"/>
        <v>0</v>
      </c>
      <c r="L298" s="9"/>
      <c r="M298" s="10"/>
      <c r="N298" s="9"/>
      <c r="O298" s="10"/>
      <c r="P298" s="9"/>
      <c r="Q298" s="10"/>
      <c r="R298" s="11"/>
      <c r="S298" s="21"/>
    </row>
    <row r="299" spans="1:19" x14ac:dyDescent="0.25">
      <c r="A299" s="20"/>
      <c r="B299" s="91"/>
      <c r="C299" s="91"/>
      <c r="D299" s="10"/>
      <c r="E299" s="10"/>
      <c r="F299" s="10"/>
      <c r="G299" s="12"/>
      <c r="H299" s="4"/>
      <c r="I299" s="7">
        <f t="shared" si="9"/>
        <v>0</v>
      </c>
      <c r="J299" s="95"/>
      <c r="K299" s="8">
        <f t="shared" si="8"/>
        <v>0</v>
      </c>
      <c r="L299" s="9"/>
      <c r="M299" s="10"/>
      <c r="N299" s="9"/>
      <c r="O299" s="10"/>
      <c r="P299" s="9"/>
      <c r="Q299" s="10"/>
      <c r="R299" s="11"/>
      <c r="S299" s="21"/>
    </row>
    <row r="300" spans="1:19" x14ac:dyDescent="0.25">
      <c r="A300" s="20"/>
      <c r="B300" s="91"/>
      <c r="C300" s="91"/>
      <c r="D300" s="10"/>
      <c r="E300" s="10"/>
      <c r="F300" s="10"/>
      <c r="G300" s="12"/>
      <c r="H300" s="4"/>
      <c r="I300" s="7">
        <f t="shared" si="9"/>
        <v>0</v>
      </c>
      <c r="J300" s="95"/>
      <c r="K300" s="8">
        <f t="shared" si="8"/>
        <v>0</v>
      </c>
      <c r="L300" s="9"/>
      <c r="M300" s="10"/>
      <c r="N300" s="9"/>
      <c r="O300" s="10"/>
      <c r="P300" s="9"/>
      <c r="Q300" s="10"/>
      <c r="R300" s="11"/>
      <c r="S300" s="21"/>
    </row>
    <row r="301" spans="1:19" x14ac:dyDescent="0.25">
      <c r="A301" s="20"/>
      <c r="B301" s="91"/>
      <c r="C301" s="91"/>
      <c r="D301" s="10"/>
      <c r="E301" s="10"/>
      <c r="F301" s="10"/>
      <c r="G301" s="12"/>
      <c r="H301" s="4"/>
      <c r="I301" s="7">
        <f t="shared" si="9"/>
        <v>0</v>
      </c>
      <c r="J301" s="95"/>
      <c r="K301" s="8">
        <f t="shared" si="8"/>
        <v>0</v>
      </c>
      <c r="L301" s="9"/>
      <c r="M301" s="10"/>
      <c r="N301" s="9"/>
      <c r="O301" s="10"/>
      <c r="P301" s="9"/>
      <c r="Q301" s="10"/>
      <c r="R301" s="11"/>
      <c r="S301" s="21"/>
    </row>
    <row r="302" spans="1:19" x14ac:dyDescent="0.25">
      <c r="A302" s="20"/>
      <c r="B302" s="91"/>
      <c r="C302" s="91"/>
      <c r="D302" s="10"/>
      <c r="E302" s="10"/>
      <c r="F302" s="10"/>
      <c r="G302" s="12"/>
      <c r="H302" s="4"/>
      <c r="I302" s="7">
        <f t="shared" si="9"/>
        <v>0</v>
      </c>
      <c r="J302" s="95"/>
      <c r="K302" s="8">
        <f t="shared" si="8"/>
        <v>0</v>
      </c>
      <c r="L302" s="9"/>
      <c r="M302" s="10"/>
      <c r="N302" s="9"/>
      <c r="O302" s="10"/>
      <c r="P302" s="9"/>
      <c r="Q302" s="10"/>
      <c r="R302" s="11"/>
      <c r="S302" s="21"/>
    </row>
    <row r="303" spans="1:19" x14ac:dyDescent="0.25">
      <c r="A303" s="20"/>
      <c r="B303" s="91"/>
      <c r="C303" s="91"/>
      <c r="D303" s="10"/>
      <c r="E303" s="10"/>
      <c r="F303" s="10"/>
      <c r="G303" s="12"/>
      <c r="H303" s="4"/>
      <c r="I303" s="7">
        <f t="shared" si="9"/>
        <v>0</v>
      </c>
      <c r="J303" s="95"/>
      <c r="K303" s="8">
        <f t="shared" si="8"/>
        <v>0</v>
      </c>
      <c r="L303" s="9"/>
      <c r="M303" s="10"/>
      <c r="N303" s="9"/>
      <c r="O303" s="10"/>
      <c r="P303" s="9"/>
      <c r="Q303" s="10"/>
      <c r="R303" s="11"/>
      <c r="S303" s="21"/>
    </row>
    <row r="304" spans="1:19" x14ac:dyDescent="0.25">
      <c r="A304" s="20"/>
      <c r="B304" s="91"/>
      <c r="C304" s="91"/>
      <c r="D304" s="10"/>
      <c r="E304" s="10"/>
      <c r="F304" s="10"/>
      <c r="G304" s="12"/>
      <c r="H304" s="4"/>
      <c r="I304" s="7">
        <f t="shared" si="9"/>
        <v>0</v>
      </c>
      <c r="J304" s="95"/>
      <c r="K304" s="8">
        <f t="shared" si="8"/>
        <v>0</v>
      </c>
      <c r="L304" s="9"/>
      <c r="M304" s="10"/>
      <c r="N304" s="9"/>
      <c r="O304" s="10"/>
      <c r="P304" s="9"/>
      <c r="Q304" s="10"/>
      <c r="R304" s="11"/>
      <c r="S304" s="21"/>
    </row>
    <row r="305" spans="1:19" x14ac:dyDescent="0.25">
      <c r="A305" s="20"/>
      <c r="B305" s="91"/>
      <c r="C305" s="91"/>
      <c r="D305" s="10"/>
      <c r="E305" s="10"/>
      <c r="F305" s="10"/>
      <c r="G305" s="12"/>
      <c r="H305" s="4"/>
      <c r="I305" s="7">
        <f t="shared" si="9"/>
        <v>0</v>
      </c>
      <c r="J305" s="95"/>
      <c r="K305" s="8">
        <f t="shared" si="8"/>
        <v>0</v>
      </c>
      <c r="L305" s="9"/>
      <c r="M305" s="10"/>
      <c r="N305" s="9"/>
      <c r="O305" s="10"/>
      <c r="P305" s="9"/>
      <c r="Q305" s="10"/>
      <c r="R305" s="11"/>
      <c r="S305" s="21"/>
    </row>
    <row r="306" spans="1:19" x14ac:dyDescent="0.25">
      <c r="A306" s="20"/>
      <c r="B306" s="91"/>
      <c r="C306" s="91"/>
      <c r="D306" s="10"/>
      <c r="E306" s="10"/>
      <c r="F306" s="10"/>
      <c r="G306" s="12"/>
      <c r="H306" s="4"/>
      <c r="I306" s="7">
        <f t="shared" si="9"/>
        <v>0</v>
      </c>
      <c r="J306" s="95"/>
      <c r="K306" s="8">
        <f t="shared" si="8"/>
        <v>0</v>
      </c>
      <c r="L306" s="9"/>
      <c r="M306" s="10"/>
      <c r="N306" s="9"/>
      <c r="O306" s="10"/>
      <c r="P306" s="9"/>
      <c r="Q306" s="10"/>
      <c r="R306" s="11"/>
      <c r="S306" s="21"/>
    </row>
    <row r="307" spans="1:19" x14ac:dyDescent="0.25">
      <c r="A307" s="20"/>
      <c r="B307" s="91"/>
      <c r="C307" s="91"/>
      <c r="D307" s="10"/>
      <c r="E307" s="10"/>
      <c r="F307" s="10"/>
      <c r="G307" s="12"/>
      <c r="H307" s="4"/>
      <c r="I307" s="7">
        <f t="shared" si="9"/>
        <v>0</v>
      </c>
      <c r="J307" s="95"/>
      <c r="K307" s="8">
        <f t="shared" si="8"/>
        <v>0</v>
      </c>
      <c r="L307" s="9"/>
      <c r="M307" s="10"/>
      <c r="N307" s="9"/>
      <c r="O307" s="10"/>
      <c r="P307" s="9"/>
      <c r="Q307" s="10"/>
      <c r="R307" s="11"/>
      <c r="S307" s="21"/>
    </row>
    <row r="308" spans="1:19" x14ac:dyDescent="0.25">
      <c r="A308" s="20"/>
      <c r="B308" s="91"/>
      <c r="C308" s="91"/>
      <c r="D308" s="10"/>
      <c r="E308" s="10"/>
      <c r="F308" s="10"/>
      <c r="G308" s="12"/>
      <c r="H308" s="4"/>
      <c r="I308" s="7">
        <f t="shared" si="9"/>
        <v>0</v>
      </c>
      <c r="J308" s="95"/>
      <c r="K308" s="8">
        <f t="shared" si="8"/>
        <v>0</v>
      </c>
      <c r="L308" s="9"/>
      <c r="M308" s="10"/>
      <c r="N308" s="9"/>
      <c r="O308" s="10"/>
      <c r="P308" s="9"/>
      <c r="Q308" s="10"/>
      <c r="R308" s="11"/>
      <c r="S308" s="21"/>
    </row>
    <row r="309" spans="1:19" x14ac:dyDescent="0.25">
      <c r="A309" s="20"/>
      <c r="B309" s="91"/>
      <c r="C309" s="91"/>
      <c r="D309" s="10"/>
      <c r="E309" s="10"/>
      <c r="F309" s="10"/>
      <c r="G309" s="12"/>
      <c r="H309" s="4"/>
      <c r="I309" s="7">
        <f t="shared" si="9"/>
        <v>0</v>
      </c>
      <c r="J309" s="95"/>
      <c r="K309" s="8">
        <f t="shared" si="8"/>
        <v>0</v>
      </c>
      <c r="L309" s="9"/>
      <c r="M309" s="10"/>
      <c r="N309" s="9"/>
      <c r="O309" s="10"/>
      <c r="P309" s="9"/>
      <c r="Q309" s="10"/>
      <c r="R309" s="11"/>
      <c r="S309" s="21"/>
    </row>
    <row r="310" spans="1:19" x14ac:dyDescent="0.25">
      <c r="A310" s="20"/>
      <c r="B310" s="91"/>
      <c r="C310" s="91"/>
      <c r="D310" s="10"/>
      <c r="E310" s="10"/>
      <c r="F310" s="10"/>
      <c r="G310" s="12"/>
      <c r="H310" s="4"/>
      <c r="I310" s="7">
        <f t="shared" si="9"/>
        <v>0</v>
      </c>
      <c r="J310" s="95"/>
      <c r="K310" s="8">
        <f t="shared" si="8"/>
        <v>0</v>
      </c>
      <c r="L310" s="9"/>
      <c r="M310" s="10"/>
      <c r="N310" s="9"/>
      <c r="O310" s="10"/>
      <c r="P310" s="9"/>
      <c r="Q310" s="10"/>
      <c r="R310" s="11"/>
      <c r="S310" s="21"/>
    </row>
    <row r="311" spans="1:19" x14ac:dyDescent="0.25">
      <c r="A311" s="20"/>
      <c r="B311" s="91"/>
      <c r="C311" s="91"/>
      <c r="D311" s="10"/>
      <c r="E311" s="10"/>
      <c r="F311" s="10"/>
      <c r="G311" s="12"/>
      <c r="H311" s="4"/>
      <c r="I311" s="7">
        <f t="shared" si="9"/>
        <v>0</v>
      </c>
      <c r="J311" s="95"/>
      <c r="K311" s="8">
        <f t="shared" si="8"/>
        <v>0</v>
      </c>
      <c r="L311" s="9"/>
      <c r="M311" s="10"/>
      <c r="N311" s="9"/>
      <c r="O311" s="10"/>
      <c r="P311" s="9"/>
      <c r="Q311" s="10"/>
      <c r="R311" s="11"/>
      <c r="S311" s="21"/>
    </row>
    <row r="312" spans="1:19" x14ac:dyDescent="0.25">
      <c r="A312" s="20"/>
      <c r="B312" s="91"/>
      <c r="C312" s="91"/>
      <c r="D312" s="10"/>
      <c r="E312" s="10"/>
      <c r="F312" s="10"/>
      <c r="G312" s="12"/>
      <c r="H312" s="4"/>
      <c r="I312" s="7">
        <f t="shared" si="9"/>
        <v>0</v>
      </c>
      <c r="J312" s="95"/>
      <c r="K312" s="8">
        <f t="shared" si="8"/>
        <v>0</v>
      </c>
      <c r="L312" s="9"/>
      <c r="M312" s="10"/>
      <c r="N312" s="9"/>
      <c r="O312" s="10"/>
      <c r="P312" s="9"/>
      <c r="Q312" s="10"/>
      <c r="R312" s="11"/>
      <c r="S312" s="21"/>
    </row>
    <row r="313" spans="1:19" x14ac:dyDescent="0.25">
      <c r="A313" s="20"/>
      <c r="B313" s="91"/>
      <c r="C313" s="91"/>
      <c r="D313" s="10"/>
      <c r="E313" s="10"/>
      <c r="F313" s="10"/>
      <c r="G313" s="12"/>
      <c r="H313" s="4"/>
      <c r="I313" s="7">
        <f t="shared" si="9"/>
        <v>0</v>
      </c>
      <c r="J313" s="95"/>
      <c r="K313" s="8">
        <f t="shared" si="8"/>
        <v>0</v>
      </c>
      <c r="L313" s="9"/>
      <c r="M313" s="10"/>
      <c r="N313" s="9"/>
      <c r="O313" s="10"/>
      <c r="P313" s="9"/>
      <c r="Q313" s="10"/>
      <c r="R313" s="11"/>
      <c r="S313" s="21"/>
    </row>
    <row r="314" spans="1:19" x14ac:dyDescent="0.25">
      <c r="A314" s="20"/>
      <c r="B314" s="91"/>
      <c r="C314" s="91"/>
      <c r="D314" s="10"/>
      <c r="E314" s="10"/>
      <c r="F314" s="10"/>
      <c r="G314" s="12"/>
      <c r="H314" s="4"/>
      <c r="I314" s="7">
        <f t="shared" si="9"/>
        <v>0</v>
      </c>
      <c r="J314" s="95"/>
      <c r="K314" s="8">
        <f t="shared" si="8"/>
        <v>0</v>
      </c>
      <c r="L314" s="9"/>
      <c r="M314" s="10"/>
      <c r="N314" s="9"/>
      <c r="O314" s="10"/>
      <c r="P314" s="9"/>
      <c r="Q314" s="10"/>
      <c r="R314" s="11"/>
      <c r="S314" s="21"/>
    </row>
    <row r="315" spans="1:19" x14ac:dyDescent="0.25">
      <c r="A315" s="20"/>
      <c r="B315" s="91"/>
      <c r="C315" s="91"/>
      <c r="D315" s="10"/>
      <c r="E315" s="10"/>
      <c r="F315" s="10"/>
      <c r="G315" s="12"/>
      <c r="H315" s="4"/>
      <c r="I315" s="7">
        <f t="shared" si="9"/>
        <v>0</v>
      </c>
      <c r="J315" s="95"/>
      <c r="K315" s="8">
        <f t="shared" si="8"/>
        <v>0</v>
      </c>
      <c r="L315" s="9"/>
      <c r="M315" s="10"/>
      <c r="N315" s="9"/>
      <c r="O315" s="10"/>
      <c r="P315" s="9"/>
      <c r="Q315" s="10"/>
      <c r="R315" s="11"/>
      <c r="S315" s="21"/>
    </row>
    <row r="316" spans="1:19" x14ac:dyDescent="0.25">
      <c r="A316" s="20"/>
      <c r="B316" s="91"/>
      <c r="C316" s="91"/>
      <c r="D316" s="10"/>
      <c r="E316" s="10"/>
      <c r="F316" s="10"/>
      <c r="G316" s="12"/>
      <c r="H316" s="4"/>
      <c r="I316" s="7">
        <f t="shared" si="9"/>
        <v>0</v>
      </c>
      <c r="J316" s="95"/>
      <c r="K316" s="8">
        <f t="shared" si="8"/>
        <v>0</v>
      </c>
      <c r="L316" s="9"/>
      <c r="M316" s="10"/>
      <c r="N316" s="9"/>
      <c r="O316" s="10"/>
      <c r="P316" s="9"/>
      <c r="Q316" s="10"/>
      <c r="R316" s="11"/>
      <c r="S316" s="21"/>
    </row>
    <row r="317" spans="1:19" x14ac:dyDescent="0.25">
      <c r="A317" s="20"/>
      <c r="B317" s="91"/>
      <c r="C317" s="91"/>
      <c r="D317" s="10"/>
      <c r="E317" s="10"/>
      <c r="F317" s="10"/>
      <c r="G317" s="12"/>
      <c r="H317" s="4"/>
      <c r="I317" s="7">
        <f t="shared" si="9"/>
        <v>0</v>
      </c>
      <c r="J317" s="95"/>
      <c r="K317" s="8">
        <f t="shared" si="8"/>
        <v>0</v>
      </c>
      <c r="L317" s="9"/>
      <c r="M317" s="10"/>
      <c r="N317" s="9"/>
      <c r="O317" s="10"/>
      <c r="P317" s="9"/>
      <c r="Q317" s="10"/>
      <c r="R317" s="11"/>
      <c r="S317" s="21"/>
    </row>
    <row r="318" spans="1:19" x14ac:dyDescent="0.25">
      <c r="A318" s="20"/>
      <c r="B318" s="91"/>
      <c r="C318" s="91"/>
      <c r="D318" s="10"/>
      <c r="E318" s="10"/>
      <c r="F318" s="10"/>
      <c r="G318" s="12"/>
      <c r="H318" s="4"/>
      <c r="I318" s="7">
        <f t="shared" si="9"/>
        <v>0</v>
      </c>
      <c r="J318" s="95"/>
      <c r="K318" s="8">
        <f t="shared" si="8"/>
        <v>0</v>
      </c>
      <c r="L318" s="9"/>
      <c r="M318" s="10"/>
      <c r="N318" s="9"/>
      <c r="O318" s="10"/>
      <c r="P318" s="9"/>
      <c r="Q318" s="10"/>
      <c r="R318" s="11"/>
      <c r="S318" s="21"/>
    </row>
    <row r="319" spans="1:19" x14ac:dyDescent="0.25">
      <c r="A319" s="20"/>
      <c r="B319" s="91"/>
      <c r="C319" s="91"/>
      <c r="D319" s="10"/>
      <c r="E319" s="10"/>
      <c r="F319" s="10"/>
      <c r="G319" s="12"/>
      <c r="H319" s="4"/>
      <c r="I319" s="7">
        <f t="shared" si="9"/>
        <v>0</v>
      </c>
      <c r="J319" s="95"/>
      <c r="K319" s="8">
        <f t="shared" si="8"/>
        <v>0</v>
      </c>
      <c r="L319" s="9"/>
      <c r="M319" s="10"/>
      <c r="N319" s="9"/>
      <c r="O319" s="10"/>
      <c r="P319" s="9"/>
      <c r="Q319" s="10"/>
      <c r="R319" s="11"/>
      <c r="S319" s="21"/>
    </row>
    <row r="320" spans="1:19" x14ac:dyDescent="0.25">
      <c r="A320" s="20"/>
      <c r="B320" s="91"/>
      <c r="C320" s="91"/>
      <c r="D320" s="10"/>
      <c r="E320" s="10"/>
      <c r="F320" s="10"/>
      <c r="G320" s="12"/>
      <c r="H320" s="4"/>
      <c r="I320" s="7">
        <f t="shared" si="9"/>
        <v>0</v>
      </c>
      <c r="J320" s="95"/>
      <c r="K320" s="8">
        <f t="shared" si="8"/>
        <v>0</v>
      </c>
      <c r="L320" s="9"/>
      <c r="M320" s="10"/>
      <c r="N320" s="9"/>
      <c r="O320" s="10"/>
      <c r="P320" s="9"/>
      <c r="Q320" s="10"/>
      <c r="R320" s="11"/>
      <c r="S320" s="21"/>
    </row>
    <row r="321" spans="1:19" x14ac:dyDescent="0.25">
      <c r="A321" s="20"/>
      <c r="B321" s="91"/>
      <c r="C321" s="91"/>
      <c r="D321" s="10"/>
      <c r="E321" s="10"/>
      <c r="F321" s="10"/>
      <c r="G321" s="12"/>
      <c r="H321" s="4"/>
      <c r="I321" s="7">
        <f t="shared" si="9"/>
        <v>0</v>
      </c>
      <c r="J321" s="95"/>
      <c r="K321" s="8">
        <f t="shared" si="8"/>
        <v>0</v>
      </c>
      <c r="L321" s="9"/>
      <c r="M321" s="10"/>
      <c r="N321" s="9"/>
      <c r="O321" s="10"/>
      <c r="P321" s="9"/>
      <c r="Q321" s="10"/>
      <c r="R321" s="11"/>
      <c r="S321" s="21"/>
    </row>
    <row r="322" spans="1:19" x14ac:dyDescent="0.25">
      <c r="A322" s="20"/>
      <c r="B322" s="91"/>
      <c r="C322" s="91"/>
      <c r="D322" s="10"/>
      <c r="E322" s="10"/>
      <c r="F322" s="10"/>
      <c r="G322" s="12"/>
      <c r="H322" s="4"/>
      <c r="I322" s="7">
        <f t="shared" si="9"/>
        <v>0</v>
      </c>
      <c r="J322" s="95"/>
      <c r="K322" s="8">
        <f t="shared" si="8"/>
        <v>0</v>
      </c>
      <c r="L322" s="9"/>
      <c r="M322" s="10"/>
      <c r="N322" s="9"/>
      <c r="O322" s="10"/>
      <c r="P322" s="9"/>
      <c r="Q322" s="10"/>
      <c r="R322" s="11"/>
      <c r="S322" s="21"/>
    </row>
    <row r="323" spans="1:19" x14ac:dyDescent="0.25">
      <c r="A323" s="20"/>
      <c r="B323" s="91"/>
      <c r="C323" s="91"/>
      <c r="D323" s="10"/>
      <c r="E323" s="10"/>
      <c r="F323" s="10"/>
      <c r="G323" s="12"/>
      <c r="H323" s="4"/>
      <c r="I323" s="7">
        <f t="shared" si="9"/>
        <v>0</v>
      </c>
      <c r="J323" s="95"/>
      <c r="K323" s="8">
        <f t="shared" si="8"/>
        <v>0</v>
      </c>
      <c r="L323" s="9"/>
      <c r="M323" s="10"/>
      <c r="N323" s="9"/>
      <c r="O323" s="10"/>
      <c r="P323" s="9"/>
      <c r="Q323" s="10"/>
      <c r="R323" s="11"/>
      <c r="S323" s="21"/>
    </row>
    <row r="324" spans="1:19" x14ac:dyDescent="0.25">
      <c r="A324" s="20"/>
      <c r="B324" s="91"/>
      <c r="C324" s="91"/>
      <c r="D324" s="10"/>
      <c r="E324" s="10"/>
      <c r="F324" s="10"/>
      <c r="G324" s="12"/>
      <c r="H324" s="4"/>
      <c r="I324" s="7">
        <f t="shared" si="9"/>
        <v>0</v>
      </c>
      <c r="J324" s="95"/>
      <c r="K324" s="8">
        <f t="shared" si="8"/>
        <v>0</v>
      </c>
      <c r="L324" s="9"/>
      <c r="M324" s="10"/>
      <c r="N324" s="9"/>
      <c r="O324" s="10"/>
      <c r="P324" s="9"/>
      <c r="Q324" s="10"/>
      <c r="R324" s="11"/>
      <c r="S324" s="21"/>
    </row>
    <row r="325" spans="1:19" x14ac:dyDescent="0.25">
      <c r="A325" s="20"/>
      <c r="B325" s="91"/>
      <c r="C325" s="91"/>
      <c r="D325" s="10"/>
      <c r="E325" s="10"/>
      <c r="F325" s="10"/>
      <c r="G325" s="12"/>
      <c r="H325" s="4"/>
      <c r="I325" s="7">
        <f t="shared" si="9"/>
        <v>0</v>
      </c>
      <c r="J325" s="95"/>
      <c r="K325" s="8">
        <f t="shared" si="8"/>
        <v>0</v>
      </c>
      <c r="L325" s="9"/>
      <c r="M325" s="10"/>
      <c r="N325" s="9"/>
      <c r="O325" s="10"/>
      <c r="P325" s="9"/>
      <c r="Q325" s="10"/>
      <c r="R325" s="11"/>
      <c r="S325" s="21"/>
    </row>
    <row r="326" spans="1:19" x14ac:dyDescent="0.25">
      <c r="A326" s="20"/>
      <c r="B326" s="91"/>
      <c r="C326" s="91"/>
      <c r="D326" s="10"/>
      <c r="E326" s="10"/>
      <c r="F326" s="10"/>
      <c r="G326" s="12"/>
      <c r="H326" s="4"/>
      <c r="I326" s="7">
        <f t="shared" si="9"/>
        <v>0</v>
      </c>
      <c r="J326" s="95"/>
      <c r="K326" s="8">
        <f t="shared" ref="K326:K389" si="10">L326+N326+P326+R326</f>
        <v>0</v>
      </c>
      <c r="L326" s="9"/>
      <c r="M326" s="10"/>
      <c r="N326" s="9"/>
      <c r="O326" s="10"/>
      <c r="P326" s="9"/>
      <c r="Q326" s="10"/>
      <c r="R326" s="11"/>
      <c r="S326" s="21"/>
    </row>
    <row r="327" spans="1:19" x14ac:dyDescent="0.25">
      <c r="A327" s="20"/>
      <c r="B327" s="91"/>
      <c r="C327" s="91"/>
      <c r="D327" s="10"/>
      <c r="E327" s="10"/>
      <c r="F327" s="10"/>
      <c r="G327" s="12"/>
      <c r="H327" s="4"/>
      <c r="I327" s="7">
        <f t="shared" si="9"/>
        <v>0</v>
      </c>
      <c r="J327" s="95"/>
      <c r="K327" s="8">
        <f t="shared" si="10"/>
        <v>0</v>
      </c>
      <c r="L327" s="9"/>
      <c r="M327" s="10"/>
      <c r="N327" s="9"/>
      <c r="O327" s="10"/>
      <c r="P327" s="9"/>
      <c r="Q327" s="10"/>
      <c r="R327" s="11"/>
      <c r="S327" s="21"/>
    </row>
    <row r="328" spans="1:19" x14ac:dyDescent="0.25">
      <c r="A328" s="20"/>
      <c r="B328" s="91"/>
      <c r="C328" s="91"/>
      <c r="D328" s="10"/>
      <c r="E328" s="10"/>
      <c r="F328" s="10"/>
      <c r="G328" s="12"/>
      <c r="H328" s="4"/>
      <c r="I328" s="7">
        <f t="shared" si="9"/>
        <v>0</v>
      </c>
      <c r="J328" s="95"/>
      <c r="K328" s="8">
        <f t="shared" si="10"/>
        <v>0</v>
      </c>
      <c r="L328" s="9"/>
      <c r="M328" s="10"/>
      <c r="N328" s="9"/>
      <c r="O328" s="10"/>
      <c r="P328" s="9"/>
      <c r="Q328" s="10"/>
      <c r="R328" s="11"/>
      <c r="S328" s="21"/>
    </row>
    <row r="329" spans="1:19" x14ac:dyDescent="0.25">
      <c r="A329" s="20"/>
      <c r="B329" s="91"/>
      <c r="C329" s="91"/>
      <c r="D329" s="10"/>
      <c r="E329" s="10"/>
      <c r="F329" s="10"/>
      <c r="G329" s="12"/>
      <c r="H329" s="4"/>
      <c r="I329" s="7">
        <f t="shared" si="9"/>
        <v>0</v>
      </c>
      <c r="J329" s="95"/>
      <c r="K329" s="8">
        <f t="shared" si="10"/>
        <v>0</v>
      </c>
      <c r="L329" s="9"/>
      <c r="M329" s="10"/>
      <c r="N329" s="9"/>
      <c r="O329" s="10"/>
      <c r="P329" s="9"/>
      <c r="Q329" s="10"/>
      <c r="R329" s="11"/>
      <c r="S329" s="21"/>
    </row>
    <row r="330" spans="1:19" x14ac:dyDescent="0.25">
      <c r="A330" s="20"/>
      <c r="B330" s="91"/>
      <c r="C330" s="91"/>
      <c r="D330" s="10"/>
      <c r="E330" s="10"/>
      <c r="F330" s="10"/>
      <c r="G330" s="12"/>
      <c r="H330" s="4"/>
      <c r="I330" s="7">
        <f t="shared" si="9"/>
        <v>0</v>
      </c>
      <c r="J330" s="95"/>
      <c r="K330" s="8">
        <f t="shared" si="10"/>
        <v>0</v>
      </c>
      <c r="L330" s="9"/>
      <c r="M330" s="10"/>
      <c r="N330" s="9"/>
      <c r="O330" s="10"/>
      <c r="P330" s="9"/>
      <c r="Q330" s="10"/>
      <c r="R330" s="11"/>
      <c r="S330" s="21"/>
    </row>
    <row r="331" spans="1:19" x14ac:dyDescent="0.25">
      <c r="A331" s="20"/>
      <c r="B331" s="91"/>
      <c r="C331" s="91"/>
      <c r="D331" s="10"/>
      <c r="E331" s="10"/>
      <c r="F331" s="10"/>
      <c r="G331" s="12"/>
      <c r="H331" s="4"/>
      <c r="I331" s="7">
        <f t="shared" si="9"/>
        <v>0</v>
      </c>
      <c r="J331" s="95"/>
      <c r="K331" s="8">
        <f t="shared" si="10"/>
        <v>0</v>
      </c>
      <c r="L331" s="9"/>
      <c r="M331" s="10"/>
      <c r="N331" s="9"/>
      <c r="O331" s="10"/>
      <c r="P331" s="9"/>
      <c r="Q331" s="10"/>
      <c r="R331" s="11"/>
      <c r="S331" s="21"/>
    </row>
    <row r="332" spans="1:19" x14ac:dyDescent="0.25">
      <c r="A332" s="20"/>
      <c r="B332" s="91"/>
      <c r="C332" s="91"/>
      <c r="D332" s="10"/>
      <c r="E332" s="10"/>
      <c r="F332" s="10"/>
      <c r="G332" s="12"/>
      <c r="H332" s="4"/>
      <c r="I332" s="7">
        <f t="shared" si="9"/>
        <v>0</v>
      </c>
      <c r="J332" s="95"/>
      <c r="K332" s="8">
        <f t="shared" si="10"/>
        <v>0</v>
      </c>
      <c r="L332" s="9"/>
      <c r="M332" s="10"/>
      <c r="N332" s="9"/>
      <c r="O332" s="10"/>
      <c r="P332" s="9"/>
      <c r="Q332" s="10"/>
      <c r="R332" s="11"/>
      <c r="S332" s="21"/>
    </row>
    <row r="333" spans="1:19" x14ac:dyDescent="0.25">
      <c r="A333" s="20"/>
      <c r="B333" s="91"/>
      <c r="C333" s="91"/>
      <c r="D333" s="10"/>
      <c r="E333" s="10"/>
      <c r="F333" s="10"/>
      <c r="G333" s="12"/>
      <c r="H333" s="4"/>
      <c r="I333" s="7">
        <f t="shared" si="9"/>
        <v>0</v>
      </c>
      <c r="J333" s="95"/>
      <c r="K333" s="8">
        <f t="shared" si="10"/>
        <v>0</v>
      </c>
      <c r="L333" s="9"/>
      <c r="M333" s="10"/>
      <c r="N333" s="9"/>
      <c r="O333" s="10"/>
      <c r="P333" s="9"/>
      <c r="Q333" s="10"/>
      <c r="R333" s="11"/>
      <c r="S333" s="21"/>
    </row>
    <row r="334" spans="1:19" x14ac:dyDescent="0.25">
      <c r="A334" s="20"/>
      <c r="B334" s="91"/>
      <c r="C334" s="91"/>
      <c r="D334" s="10"/>
      <c r="E334" s="10"/>
      <c r="F334" s="10"/>
      <c r="G334" s="12"/>
      <c r="H334" s="4"/>
      <c r="I334" s="7">
        <f t="shared" si="9"/>
        <v>0</v>
      </c>
      <c r="J334" s="95"/>
      <c r="K334" s="8">
        <f t="shared" si="10"/>
        <v>0</v>
      </c>
      <c r="L334" s="9"/>
      <c r="M334" s="10"/>
      <c r="N334" s="9"/>
      <c r="O334" s="10"/>
      <c r="P334" s="9"/>
      <c r="Q334" s="10"/>
      <c r="R334" s="11"/>
      <c r="S334" s="21"/>
    </row>
    <row r="335" spans="1:19" x14ac:dyDescent="0.25">
      <c r="A335" s="20"/>
      <c r="B335" s="91"/>
      <c r="C335" s="91"/>
      <c r="D335" s="10"/>
      <c r="E335" s="10"/>
      <c r="F335" s="10"/>
      <c r="G335" s="12"/>
      <c r="H335" s="4"/>
      <c r="I335" s="7">
        <f t="shared" si="9"/>
        <v>0</v>
      </c>
      <c r="J335" s="95"/>
      <c r="K335" s="8">
        <f t="shared" si="10"/>
        <v>0</v>
      </c>
      <c r="L335" s="9"/>
      <c r="M335" s="10"/>
      <c r="N335" s="9"/>
      <c r="O335" s="10"/>
      <c r="P335" s="9"/>
      <c r="Q335" s="10"/>
      <c r="R335" s="11"/>
      <c r="S335" s="21"/>
    </row>
    <row r="336" spans="1:19" x14ac:dyDescent="0.25">
      <c r="A336" s="20"/>
      <c r="B336" s="91"/>
      <c r="C336" s="91"/>
      <c r="D336" s="10"/>
      <c r="E336" s="10"/>
      <c r="F336" s="10"/>
      <c r="G336" s="12"/>
      <c r="H336" s="4"/>
      <c r="I336" s="7">
        <f t="shared" ref="I336:I399" si="11">G336-H336</f>
        <v>0</v>
      </c>
      <c r="J336" s="95"/>
      <c r="K336" s="8">
        <f t="shared" si="10"/>
        <v>0</v>
      </c>
      <c r="L336" s="9"/>
      <c r="M336" s="10"/>
      <c r="N336" s="9"/>
      <c r="O336" s="10"/>
      <c r="P336" s="9"/>
      <c r="Q336" s="10"/>
      <c r="R336" s="11"/>
      <c r="S336" s="21"/>
    </row>
    <row r="337" spans="1:19" x14ac:dyDescent="0.25">
      <c r="A337" s="20"/>
      <c r="B337" s="91"/>
      <c r="C337" s="91"/>
      <c r="D337" s="10"/>
      <c r="E337" s="10"/>
      <c r="F337" s="10"/>
      <c r="G337" s="12"/>
      <c r="H337" s="4"/>
      <c r="I337" s="7">
        <f t="shared" si="11"/>
        <v>0</v>
      </c>
      <c r="J337" s="95"/>
      <c r="K337" s="8">
        <f t="shared" si="10"/>
        <v>0</v>
      </c>
      <c r="L337" s="9"/>
      <c r="M337" s="10"/>
      <c r="N337" s="9"/>
      <c r="O337" s="10"/>
      <c r="P337" s="9"/>
      <c r="Q337" s="10"/>
      <c r="R337" s="11"/>
      <c r="S337" s="21"/>
    </row>
    <row r="338" spans="1:19" x14ac:dyDescent="0.25">
      <c r="A338" s="20"/>
      <c r="B338" s="91"/>
      <c r="C338" s="91"/>
      <c r="D338" s="10"/>
      <c r="E338" s="10"/>
      <c r="F338" s="10"/>
      <c r="G338" s="12"/>
      <c r="H338" s="4"/>
      <c r="I338" s="7">
        <f t="shared" si="11"/>
        <v>0</v>
      </c>
      <c r="J338" s="95"/>
      <c r="K338" s="8">
        <f t="shared" si="10"/>
        <v>0</v>
      </c>
      <c r="L338" s="9"/>
      <c r="M338" s="10"/>
      <c r="N338" s="9"/>
      <c r="O338" s="10"/>
      <c r="P338" s="9"/>
      <c r="Q338" s="10"/>
      <c r="R338" s="11"/>
      <c r="S338" s="21"/>
    </row>
    <row r="339" spans="1:19" x14ac:dyDescent="0.25">
      <c r="A339" s="20"/>
      <c r="B339" s="91"/>
      <c r="C339" s="91"/>
      <c r="D339" s="10"/>
      <c r="E339" s="10"/>
      <c r="F339" s="10"/>
      <c r="G339" s="12"/>
      <c r="H339" s="4"/>
      <c r="I339" s="7">
        <f t="shared" si="11"/>
        <v>0</v>
      </c>
      <c r="J339" s="95"/>
      <c r="K339" s="8">
        <f t="shared" si="10"/>
        <v>0</v>
      </c>
      <c r="L339" s="9"/>
      <c r="M339" s="10"/>
      <c r="N339" s="9"/>
      <c r="O339" s="10"/>
      <c r="P339" s="9"/>
      <c r="Q339" s="10"/>
      <c r="R339" s="11"/>
      <c r="S339" s="21"/>
    </row>
    <row r="340" spans="1:19" x14ac:dyDescent="0.25">
      <c r="A340" s="20"/>
      <c r="B340" s="91"/>
      <c r="C340" s="91"/>
      <c r="D340" s="10"/>
      <c r="E340" s="10"/>
      <c r="F340" s="10"/>
      <c r="G340" s="12"/>
      <c r="H340" s="4"/>
      <c r="I340" s="7">
        <f t="shared" si="11"/>
        <v>0</v>
      </c>
      <c r="J340" s="95"/>
      <c r="K340" s="8">
        <f t="shared" si="10"/>
        <v>0</v>
      </c>
      <c r="L340" s="9"/>
      <c r="M340" s="10"/>
      <c r="N340" s="9"/>
      <c r="O340" s="10"/>
      <c r="P340" s="9"/>
      <c r="Q340" s="10"/>
      <c r="R340" s="11"/>
      <c r="S340" s="21"/>
    </row>
    <row r="341" spans="1:19" x14ac:dyDescent="0.25">
      <c r="A341" s="20"/>
      <c r="B341" s="91"/>
      <c r="C341" s="91"/>
      <c r="D341" s="10"/>
      <c r="E341" s="10"/>
      <c r="F341" s="10"/>
      <c r="G341" s="12"/>
      <c r="H341" s="4"/>
      <c r="I341" s="7">
        <f t="shared" si="11"/>
        <v>0</v>
      </c>
      <c r="J341" s="95"/>
      <c r="K341" s="8">
        <f t="shared" si="10"/>
        <v>0</v>
      </c>
      <c r="L341" s="9"/>
      <c r="M341" s="10"/>
      <c r="N341" s="9"/>
      <c r="O341" s="10"/>
      <c r="P341" s="9"/>
      <c r="Q341" s="10"/>
      <c r="R341" s="11"/>
      <c r="S341" s="21"/>
    </row>
    <row r="342" spans="1:19" x14ac:dyDescent="0.25">
      <c r="A342" s="20"/>
      <c r="B342" s="91"/>
      <c r="C342" s="91"/>
      <c r="D342" s="10"/>
      <c r="E342" s="10"/>
      <c r="F342" s="10"/>
      <c r="G342" s="12"/>
      <c r="H342" s="4"/>
      <c r="I342" s="7">
        <f t="shared" si="11"/>
        <v>0</v>
      </c>
      <c r="J342" s="95"/>
      <c r="K342" s="8">
        <f t="shared" si="10"/>
        <v>0</v>
      </c>
      <c r="L342" s="9"/>
      <c r="M342" s="10"/>
      <c r="N342" s="9"/>
      <c r="O342" s="10"/>
      <c r="P342" s="9"/>
      <c r="Q342" s="10"/>
      <c r="R342" s="11"/>
      <c r="S342" s="21"/>
    </row>
    <row r="343" spans="1:19" x14ac:dyDescent="0.25">
      <c r="A343" s="20"/>
      <c r="B343" s="91"/>
      <c r="C343" s="91"/>
      <c r="D343" s="10"/>
      <c r="E343" s="10"/>
      <c r="F343" s="10"/>
      <c r="G343" s="12"/>
      <c r="H343" s="4"/>
      <c r="I343" s="7">
        <f t="shared" si="11"/>
        <v>0</v>
      </c>
      <c r="J343" s="95"/>
      <c r="K343" s="8">
        <f t="shared" si="10"/>
        <v>0</v>
      </c>
      <c r="L343" s="9"/>
      <c r="M343" s="10"/>
      <c r="N343" s="9"/>
      <c r="O343" s="10"/>
      <c r="P343" s="9"/>
      <c r="Q343" s="10"/>
      <c r="R343" s="11"/>
      <c r="S343" s="21"/>
    </row>
    <row r="344" spans="1:19" x14ac:dyDescent="0.25">
      <c r="A344" s="20"/>
      <c r="B344" s="91"/>
      <c r="C344" s="91"/>
      <c r="D344" s="10"/>
      <c r="E344" s="10"/>
      <c r="F344" s="10"/>
      <c r="G344" s="12"/>
      <c r="H344" s="4"/>
      <c r="I344" s="7">
        <f t="shared" si="11"/>
        <v>0</v>
      </c>
      <c r="J344" s="95"/>
      <c r="K344" s="8">
        <f t="shared" si="10"/>
        <v>0</v>
      </c>
      <c r="L344" s="9"/>
      <c r="M344" s="10"/>
      <c r="N344" s="9"/>
      <c r="O344" s="10"/>
      <c r="P344" s="9"/>
      <c r="Q344" s="10"/>
      <c r="R344" s="11"/>
      <c r="S344" s="21"/>
    </row>
    <row r="345" spans="1:19" x14ac:dyDescent="0.25">
      <c r="A345" s="20"/>
      <c r="B345" s="91"/>
      <c r="C345" s="91"/>
      <c r="D345" s="10"/>
      <c r="E345" s="10"/>
      <c r="F345" s="10"/>
      <c r="G345" s="12"/>
      <c r="H345" s="4"/>
      <c r="I345" s="7">
        <f t="shared" si="11"/>
        <v>0</v>
      </c>
      <c r="J345" s="95"/>
      <c r="K345" s="8">
        <f t="shared" si="10"/>
        <v>0</v>
      </c>
      <c r="L345" s="9"/>
      <c r="M345" s="10"/>
      <c r="N345" s="9"/>
      <c r="O345" s="10"/>
      <c r="P345" s="9"/>
      <c r="Q345" s="10"/>
      <c r="R345" s="11"/>
      <c r="S345" s="21"/>
    </row>
    <row r="346" spans="1:19" x14ac:dyDescent="0.25">
      <c r="A346" s="20"/>
      <c r="B346" s="91"/>
      <c r="C346" s="91"/>
      <c r="D346" s="10"/>
      <c r="E346" s="10"/>
      <c r="F346" s="10"/>
      <c r="G346" s="12"/>
      <c r="H346" s="4"/>
      <c r="I346" s="7">
        <f t="shared" si="11"/>
        <v>0</v>
      </c>
      <c r="J346" s="95"/>
      <c r="K346" s="8">
        <f t="shared" si="10"/>
        <v>0</v>
      </c>
      <c r="L346" s="9"/>
      <c r="M346" s="10"/>
      <c r="N346" s="9"/>
      <c r="O346" s="10"/>
      <c r="P346" s="9"/>
      <c r="Q346" s="10"/>
      <c r="R346" s="11"/>
      <c r="S346" s="21"/>
    </row>
    <row r="347" spans="1:19" x14ac:dyDescent="0.25">
      <c r="A347" s="20"/>
      <c r="B347" s="91"/>
      <c r="C347" s="91"/>
      <c r="D347" s="10"/>
      <c r="E347" s="10"/>
      <c r="F347" s="10"/>
      <c r="G347" s="12"/>
      <c r="H347" s="4"/>
      <c r="I347" s="7">
        <f t="shared" si="11"/>
        <v>0</v>
      </c>
      <c r="J347" s="95"/>
      <c r="K347" s="8">
        <f t="shared" si="10"/>
        <v>0</v>
      </c>
      <c r="L347" s="9"/>
      <c r="M347" s="10"/>
      <c r="N347" s="9"/>
      <c r="O347" s="10"/>
      <c r="P347" s="9"/>
      <c r="Q347" s="10"/>
      <c r="R347" s="11"/>
      <c r="S347" s="21"/>
    </row>
    <row r="348" spans="1:19" x14ac:dyDescent="0.25">
      <c r="A348" s="20"/>
      <c r="B348" s="91"/>
      <c r="C348" s="91"/>
      <c r="D348" s="10"/>
      <c r="E348" s="10"/>
      <c r="F348" s="10"/>
      <c r="G348" s="12"/>
      <c r="H348" s="4"/>
      <c r="I348" s="7">
        <f t="shared" si="11"/>
        <v>0</v>
      </c>
      <c r="J348" s="95"/>
      <c r="K348" s="8">
        <f t="shared" si="10"/>
        <v>0</v>
      </c>
      <c r="L348" s="9"/>
      <c r="M348" s="10"/>
      <c r="N348" s="9"/>
      <c r="O348" s="10"/>
      <c r="P348" s="9"/>
      <c r="Q348" s="10"/>
      <c r="R348" s="11"/>
      <c r="S348" s="21"/>
    </row>
    <row r="349" spans="1:19" x14ac:dyDescent="0.25">
      <c r="A349" s="20"/>
      <c r="B349" s="91"/>
      <c r="C349" s="91"/>
      <c r="D349" s="10"/>
      <c r="E349" s="10"/>
      <c r="F349" s="10"/>
      <c r="G349" s="12"/>
      <c r="H349" s="4"/>
      <c r="I349" s="7">
        <f t="shared" si="11"/>
        <v>0</v>
      </c>
      <c r="J349" s="95"/>
      <c r="K349" s="8">
        <f t="shared" si="10"/>
        <v>0</v>
      </c>
      <c r="L349" s="9"/>
      <c r="M349" s="10"/>
      <c r="N349" s="9"/>
      <c r="O349" s="10"/>
      <c r="P349" s="9"/>
      <c r="Q349" s="10"/>
      <c r="R349" s="11"/>
      <c r="S349" s="21"/>
    </row>
    <row r="350" spans="1:19" x14ac:dyDescent="0.25">
      <c r="A350" s="20"/>
      <c r="B350" s="91"/>
      <c r="C350" s="91"/>
      <c r="D350" s="10"/>
      <c r="E350" s="10"/>
      <c r="F350" s="10"/>
      <c r="G350" s="12"/>
      <c r="H350" s="4"/>
      <c r="I350" s="7">
        <f t="shared" si="11"/>
        <v>0</v>
      </c>
      <c r="J350" s="95"/>
      <c r="K350" s="8">
        <f t="shared" si="10"/>
        <v>0</v>
      </c>
      <c r="L350" s="9"/>
      <c r="M350" s="10"/>
      <c r="N350" s="9"/>
      <c r="O350" s="10"/>
      <c r="P350" s="9"/>
      <c r="Q350" s="10"/>
      <c r="R350" s="11"/>
      <c r="S350" s="21"/>
    </row>
    <row r="351" spans="1:19" x14ac:dyDescent="0.25">
      <c r="A351" s="20"/>
      <c r="B351" s="91"/>
      <c r="C351" s="91"/>
      <c r="D351" s="10"/>
      <c r="E351" s="10"/>
      <c r="F351" s="10"/>
      <c r="G351" s="12"/>
      <c r="H351" s="4"/>
      <c r="I351" s="7">
        <f t="shared" si="11"/>
        <v>0</v>
      </c>
      <c r="J351" s="95"/>
      <c r="K351" s="8">
        <f t="shared" si="10"/>
        <v>0</v>
      </c>
      <c r="L351" s="9"/>
      <c r="M351" s="10"/>
      <c r="N351" s="9"/>
      <c r="O351" s="10"/>
      <c r="P351" s="9"/>
      <c r="Q351" s="10"/>
      <c r="R351" s="11"/>
      <c r="S351" s="21"/>
    </row>
    <row r="352" spans="1:19" x14ac:dyDescent="0.25">
      <c r="A352" s="20"/>
      <c r="B352" s="91"/>
      <c r="C352" s="91"/>
      <c r="D352" s="10"/>
      <c r="E352" s="10"/>
      <c r="F352" s="10"/>
      <c r="G352" s="12"/>
      <c r="H352" s="4"/>
      <c r="I352" s="7">
        <f t="shared" si="11"/>
        <v>0</v>
      </c>
      <c r="J352" s="95"/>
      <c r="K352" s="8">
        <f t="shared" si="10"/>
        <v>0</v>
      </c>
      <c r="L352" s="9"/>
      <c r="M352" s="10"/>
      <c r="N352" s="9"/>
      <c r="O352" s="10"/>
      <c r="P352" s="9"/>
      <c r="Q352" s="10"/>
      <c r="R352" s="11"/>
      <c r="S352" s="21"/>
    </row>
    <row r="353" spans="1:19" x14ac:dyDescent="0.25">
      <c r="A353" s="20"/>
      <c r="B353" s="91"/>
      <c r="C353" s="91"/>
      <c r="D353" s="10"/>
      <c r="E353" s="10"/>
      <c r="F353" s="10"/>
      <c r="G353" s="12"/>
      <c r="H353" s="4"/>
      <c r="I353" s="7">
        <f t="shared" si="11"/>
        <v>0</v>
      </c>
      <c r="J353" s="95"/>
      <c r="K353" s="8">
        <f t="shared" si="10"/>
        <v>0</v>
      </c>
      <c r="L353" s="9"/>
      <c r="M353" s="10"/>
      <c r="N353" s="9"/>
      <c r="O353" s="10"/>
      <c r="P353" s="9"/>
      <c r="Q353" s="10"/>
      <c r="R353" s="11"/>
      <c r="S353" s="21"/>
    </row>
    <row r="354" spans="1:19" x14ac:dyDescent="0.25">
      <c r="A354" s="20"/>
      <c r="B354" s="91"/>
      <c r="C354" s="91"/>
      <c r="D354" s="10"/>
      <c r="E354" s="10"/>
      <c r="F354" s="10"/>
      <c r="G354" s="12"/>
      <c r="H354" s="4"/>
      <c r="I354" s="7">
        <f t="shared" si="11"/>
        <v>0</v>
      </c>
      <c r="J354" s="95"/>
      <c r="K354" s="8">
        <f t="shared" si="10"/>
        <v>0</v>
      </c>
      <c r="L354" s="9"/>
      <c r="M354" s="10"/>
      <c r="N354" s="9"/>
      <c r="O354" s="10"/>
      <c r="P354" s="9"/>
      <c r="Q354" s="10"/>
      <c r="R354" s="11"/>
      <c r="S354" s="21"/>
    </row>
    <row r="355" spans="1:19" x14ac:dyDescent="0.25">
      <c r="A355" s="20"/>
      <c r="B355" s="91"/>
      <c r="C355" s="91"/>
      <c r="D355" s="10"/>
      <c r="E355" s="10"/>
      <c r="F355" s="10"/>
      <c r="G355" s="12"/>
      <c r="H355" s="4"/>
      <c r="I355" s="7">
        <f t="shared" si="11"/>
        <v>0</v>
      </c>
      <c r="J355" s="95"/>
      <c r="K355" s="8">
        <f t="shared" si="10"/>
        <v>0</v>
      </c>
      <c r="L355" s="9"/>
      <c r="M355" s="10"/>
      <c r="N355" s="9"/>
      <c r="O355" s="10"/>
      <c r="P355" s="9"/>
      <c r="Q355" s="10"/>
      <c r="R355" s="11"/>
      <c r="S355" s="21"/>
    </row>
    <row r="356" spans="1:19" x14ac:dyDescent="0.25">
      <c r="A356" s="20"/>
      <c r="B356" s="91"/>
      <c r="C356" s="91"/>
      <c r="D356" s="10"/>
      <c r="E356" s="10"/>
      <c r="F356" s="10"/>
      <c r="G356" s="12"/>
      <c r="H356" s="4"/>
      <c r="I356" s="7">
        <f t="shared" si="11"/>
        <v>0</v>
      </c>
      <c r="J356" s="95"/>
      <c r="K356" s="8">
        <f t="shared" si="10"/>
        <v>0</v>
      </c>
      <c r="L356" s="9"/>
      <c r="M356" s="10"/>
      <c r="N356" s="9"/>
      <c r="O356" s="10"/>
      <c r="P356" s="9"/>
      <c r="Q356" s="10"/>
      <c r="R356" s="11"/>
      <c r="S356" s="21"/>
    </row>
    <row r="357" spans="1:19" x14ac:dyDescent="0.25">
      <c r="A357" s="20"/>
      <c r="B357" s="91"/>
      <c r="C357" s="91"/>
      <c r="D357" s="10"/>
      <c r="E357" s="10"/>
      <c r="F357" s="10"/>
      <c r="G357" s="12"/>
      <c r="H357" s="4"/>
      <c r="I357" s="7">
        <f t="shared" si="11"/>
        <v>0</v>
      </c>
      <c r="J357" s="95"/>
      <c r="K357" s="8">
        <f t="shared" si="10"/>
        <v>0</v>
      </c>
      <c r="L357" s="9"/>
      <c r="M357" s="10"/>
      <c r="N357" s="9"/>
      <c r="O357" s="10"/>
      <c r="P357" s="9"/>
      <c r="Q357" s="10"/>
      <c r="R357" s="11"/>
      <c r="S357" s="21"/>
    </row>
    <row r="358" spans="1:19" x14ac:dyDescent="0.25">
      <c r="A358" s="20"/>
      <c r="B358" s="91"/>
      <c r="C358" s="91"/>
      <c r="D358" s="10"/>
      <c r="E358" s="10"/>
      <c r="F358" s="10"/>
      <c r="G358" s="12"/>
      <c r="H358" s="4"/>
      <c r="I358" s="7">
        <f t="shared" si="11"/>
        <v>0</v>
      </c>
      <c r="J358" s="95"/>
      <c r="K358" s="8">
        <f t="shared" si="10"/>
        <v>0</v>
      </c>
      <c r="L358" s="9"/>
      <c r="M358" s="10"/>
      <c r="N358" s="9"/>
      <c r="O358" s="10"/>
      <c r="P358" s="9"/>
      <c r="Q358" s="10"/>
      <c r="R358" s="11"/>
      <c r="S358" s="21"/>
    </row>
    <row r="359" spans="1:19" x14ac:dyDescent="0.25">
      <c r="A359" s="20"/>
      <c r="B359" s="91"/>
      <c r="C359" s="91"/>
      <c r="D359" s="10"/>
      <c r="E359" s="10"/>
      <c r="F359" s="10"/>
      <c r="G359" s="12"/>
      <c r="H359" s="4"/>
      <c r="I359" s="7">
        <f t="shared" si="11"/>
        <v>0</v>
      </c>
      <c r="J359" s="95"/>
      <c r="K359" s="8">
        <f t="shared" si="10"/>
        <v>0</v>
      </c>
      <c r="L359" s="9"/>
      <c r="M359" s="10"/>
      <c r="N359" s="9"/>
      <c r="O359" s="10"/>
      <c r="P359" s="9"/>
      <c r="Q359" s="10"/>
      <c r="R359" s="11"/>
      <c r="S359" s="21"/>
    </row>
    <row r="360" spans="1:19" x14ac:dyDescent="0.25">
      <c r="A360" s="20"/>
      <c r="B360" s="91"/>
      <c r="C360" s="91"/>
      <c r="D360" s="10"/>
      <c r="E360" s="10"/>
      <c r="F360" s="10"/>
      <c r="G360" s="12"/>
      <c r="H360" s="4"/>
      <c r="I360" s="7">
        <f t="shared" si="11"/>
        <v>0</v>
      </c>
      <c r="J360" s="95"/>
      <c r="K360" s="8">
        <f t="shared" si="10"/>
        <v>0</v>
      </c>
      <c r="L360" s="9"/>
      <c r="M360" s="10"/>
      <c r="N360" s="9"/>
      <c r="O360" s="10"/>
      <c r="P360" s="9"/>
      <c r="Q360" s="10"/>
      <c r="R360" s="11"/>
      <c r="S360" s="21"/>
    </row>
    <row r="361" spans="1:19" x14ac:dyDescent="0.25">
      <c r="A361" s="20"/>
      <c r="B361" s="91"/>
      <c r="C361" s="91"/>
      <c r="D361" s="10"/>
      <c r="E361" s="10"/>
      <c r="F361" s="10"/>
      <c r="G361" s="12"/>
      <c r="H361" s="4"/>
      <c r="I361" s="7">
        <f t="shared" si="11"/>
        <v>0</v>
      </c>
      <c r="J361" s="95"/>
      <c r="K361" s="8">
        <f t="shared" si="10"/>
        <v>0</v>
      </c>
      <c r="L361" s="9"/>
      <c r="M361" s="10"/>
      <c r="N361" s="9"/>
      <c r="O361" s="10"/>
      <c r="P361" s="9"/>
      <c r="Q361" s="10"/>
      <c r="R361" s="11"/>
      <c r="S361" s="21"/>
    </row>
    <row r="362" spans="1:19" x14ac:dyDescent="0.25">
      <c r="A362" s="20"/>
      <c r="B362" s="91" t="s">
        <v>155</v>
      </c>
      <c r="C362" s="91"/>
      <c r="D362" s="10"/>
      <c r="E362" s="10"/>
      <c r="F362" s="10"/>
      <c r="G362" s="12"/>
      <c r="H362" s="4"/>
      <c r="I362" s="7">
        <f t="shared" si="11"/>
        <v>0</v>
      </c>
      <c r="J362" s="95"/>
      <c r="K362" s="8">
        <f t="shared" si="10"/>
        <v>0</v>
      </c>
      <c r="L362" s="9"/>
      <c r="M362" s="10"/>
      <c r="N362" s="9"/>
      <c r="O362" s="10"/>
      <c r="P362" s="9"/>
      <c r="Q362" s="10"/>
      <c r="R362" s="11"/>
      <c r="S362" s="21"/>
    </row>
    <row r="363" spans="1:19" x14ac:dyDescent="0.25">
      <c r="A363" s="20"/>
      <c r="B363" s="91"/>
      <c r="C363" s="91"/>
      <c r="D363" s="10"/>
      <c r="E363" s="10"/>
      <c r="F363" s="10"/>
      <c r="G363" s="12"/>
      <c r="H363" s="4"/>
      <c r="I363" s="7">
        <f t="shared" si="11"/>
        <v>0</v>
      </c>
      <c r="J363" s="95"/>
      <c r="K363" s="8">
        <f t="shared" si="10"/>
        <v>0</v>
      </c>
      <c r="L363" s="9"/>
      <c r="M363" s="10"/>
      <c r="N363" s="9"/>
      <c r="O363" s="10"/>
      <c r="P363" s="9"/>
      <c r="Q363" s="10"/>
      <c r="R363" s="11"/>
      <c r="S363" s="21"/>
    </row>
    <row r="364" spans="1:19" x14ac:dyDescent="0.25">
      <c r="A364" s="20"/>
      <c r="B364" s="91"/>
      <c r="C364" s="91"/>
      <c r="D364" s="10"/>
      <c r="E364" s="10"/>
      <c r="F364" s="10"/>
      <c r="G364" s="12"/>
      <c r="H364" s="4"/>
      <c r="I364" s="7">
        <f t="shared" si="11"/>
        <v>0</v>
      </c>
      <c r="J364" s="95"/>
      <c r="K364" s="8">
        <f t="shared" si="10"/>
        <v>0</v>
      </c>
      <c r="L364" s="9"/>
      <c r="M364" s="10"/>
      <c r="N364" s="9"/>
      <c r="O364" s="10"/>
      <c r="P364" s="9"/>
      <c r="Q364" s="10"/>
      <c r="R364" s="11"/>
      <c r="S364" s="21"/>
    </row>
    <row r="365" spans="1:19" x14ac:dyDescent="0.25">
      <c r="A365" s="20"/>
      <c r="B365" s="91"/>
      <c r="C365" s="91"/>
      <c r="D365" s="10"/>
      <c r="E365" s="10"/>
      <c r="F365" s="10"/>
      <c r="G365" s="12"/>
      <c r="H365" s="4"/>
      <c r="I365" s="7">
        <f t="shared" si="11"/>
        <v>0</v>
      </c>
      <c r="J365" s="95"/>
      <c r="K365" s="8">
        <f t="shared" si="10"/>
        <v>0</v>
      </c>
      <c r="L365" s="9"/>
      <c r="M365" s="10"/>
      <c r="N365" s="9"/>
      <c r="O365" s="10"/>
      <c r="P365" s="9"/>
      <c r="Q365" s="10"/>
      <c r="R365" s="11"/>
      <c r="S365" s="21"/>
    </row>
    <row r="366" spans="1:19" x14ac:dyDescent="0.25">
      <c r="A366" s="20"/>
      <c r="B366" s="91"/>
      <c r="C366" s="91"/>
      <c r="D366" s="10"/>
      <c r="E366" s="10"/>
      <c r="F366" s="10"/>
      <c r="G366" s="12"/>
      <c r="H366" s="4"/>
      <c r="I366" s="7">
        <f t="shared" si="11"/>
        <v>0</v>
      </c>
      <c r="J366" s="95"/>
      <c r="K366" s="8">
        <f t="shared" si="10"/>
        <v>0</v>
      </c>
      <c r="L366" s="9"/>
      <c r="M366" s="10"/>
      <c r="N366" s="9"/>
      <c r="O366" s="10"/>
      <c r="P366" s="9"/>
      <c r="Q366" s="10"/>
      <c r="R366" s="11"/>
      <c r="S366" s="21"/>
    </row>
    <row r="367" spans="1:19" x14ac:dyDescent="0.25">
      <c r="A367" s="20"/>
      <c r="B367" s="91"/>
      <c r="C367" s="91"/>
      <c r="D367" s="10"/>
      <c r="E367" s="10"/>
      <c r="F367" s="10"/>
      <c r="G367" s="12"/>
      <c r="H367" s="4"/>
      <c r="I367" s="7">
        <f t="shared" si="11"/>
        <v>0</v>
      </c>
      <c r="J367" s="95"/>
      <c r="K367" s="8">
        <f t="shared" si="10"/>
        <v>0</v>
      </c>
      <c r="L367" s="9"/>
      <c r="M367" s="10"/>
      <c r="N367" s="9"/>
      <c r="O367" s="10"/>
      <c r="P367" s="9"/>
      <c r="Q367" s="10"/>
      <c r="R367" s="11"/>
      <c r="S367" s="21"/>
    </row>
    <row r="368" spans="1:19" x14ac:dyDescent="0.25">
      <c r="A368" s="20"/>
      <c r="B368" s="91"/>
      <c r="C368" s="91"/>
      <c r="D368" s="10"/>
      <c r="E368" s="10"/>
      <c r="F368" s="10"/>
      <c r="G368" s="12"/>
      <c r="H368" s="4"/>
      <c r="I368" s="7">
        <f t="shared" si="11"/>
        <v>0</v>
      </c>
      <c r="J368" s="95"/>
      <c r="K368" s="8">
        <f t="shared" si="10"/>
        <v>0</v>
      </c>
      <c r="L368" s="9"/>
      <c r="M368" s="10"/>
      <c r="N368" s="9"/>
      <c r="O368" s="10"/>
      <c r="P368" s="9"/>
      <c r="Q368" s="10"/>
      <c r="R368" s="11"/>
      <c r="S368" s="21"/>
    </row>
    <row r="369" spans="1:19" x14ac:dyDescent="0.25">
      <c r="A369" s="20"/>
      <c r="B369" s="91"/>
      <c r="C369" s="91"/>
      <c r="D369" s="10"/>
      <c r="E369" s="10"/>
      <c r="F369" s="10"/>
      <c r="G369" s="12"/>
      <c r="H369" s="4"/>
      <c r="I369" s="7">
        <f t="shared" si="11"/>
        <v>0</v>
      </c>
      <c r="J369" s="95"/>
      <c r="K369" s="8">
        <f t="shared" si="10"/>
        <v>0</v>
      </c>
      <c r="L369" s="9"/>
      <c r="M369" s="10"/>
      <c r="N369" s="9"/>
      <c r="O369" s="10"/>
      <c r="P369" s="9"/>
      <c r="Q369" s="10"/>
      <c r="R369" s="11"/>
      <c r="S369" s="21"/>
    </row>
    <row r="370" spans="1:19" x14ac:dyDescent="0.25">
      <c r="A370" s="20"/>
      <c r="B370" s="91"/>
      <c r="C370" s="91"/>
      <c r="D370" s="10"/>
      <c r="E370" s="10"/>
      <c r="F370" s="10"/>
      <c r="G370" s="12"/>
      <c r="H370" s="4"/>
      <c r="I370" s="7">
        <f t="shared" si="11"/>
        <v>0</v>
      </c>
      <c r="J370" s="95"/>
      <c r="K370" s="8">
        <f t="shared" si="10"/>
        <v>0</v>
      </c>
      <c r="L370" s="9"/>
      <c r="M370" s="10"/>
      <c r="N370" s="9"/>
      <c r="O370" s="10"/>
      <c r="P370" s="9"/>
      <c r="Q370" s="10"/>
      <c r="R370" s="11"/>
      <c r="S370" s="21"/>
    </row>
    <row r="371" spans="1:19" x14ac:dyDescent="0.25">
      <c r="A371" s="20"/>
      <c r="B371" s="91"/>
      <c r="C371" s="91"/>
      <c r="D371" s="10"/>
      <c r="E371" s="10"/>
      <c r="F371" s="10"/>
      <c r="G371" s="12"/>
      <c r="H371" s="4"/>
      <c r="I371" s="7">
        <f t="shared" si="11"/>
        <v>0</v>
      </c>
      <c r="J371" s="95"/>
      <c r="K371" s="8">
        <f t="shared" si="10"/>
        <v>0</v>
      </c>
      <c r="L371" s="9"/>
      <c r="M371" s="10"/>
      <c r="N371" s="9"/>
      <c r="O371" s="10"/>
      <c r="P371" s="9"/>
      <c r="Q371" s="10"/>
      <c r="R371" s="11"/>
      <c r="S371" s="21"/>
    </row>
    <row r="372" spans="1:19" x14ac:dyDescent="0.25">
      <c r="A372" s="20"/>
      <c r="B372" s="91"/>
      <c r="C372" s="91"/>
      <c r="D372" s="10"/>
      <c r="E372" s="10"/>
      <c r="F372" s="10"/>
      <c r="G372" s="12"/>
      <c r="H372" s="4"/>
      <c r="I372" s="7">
        <f t="shared" si="11"/>
        <v>0</v>
      </c>
      <c r="J372" s="95"/>
      <c r="K372" s="8">
        <f t="shared" si="10"/>
        <v>0</v>
      </c>
      <c r="L372" s="9"/>
      <c r="M372" s="10"/>
      <c r="N372" s="9"/>
      <c r="O372" s="10"/>
      <c r="P372" s="9"/>
      <c r="Q372" s="10"/>
      <c r="R372" s="11"/>
      <c r="S372" s="21"/>
    </row>
    <row r="373" spans="1:19" x14ac:dyDescent="0.25">
      <c r="A373" s="20"/>
      <c r="B373" s="91"/>
      <c r="C373" s="91"/>
      <c r="D373" s="10"/>
      <c r="E373" s="10"/>
      <c r="F373" s="10"/>
      <c r="G373" s="12"/>
      <c r="H373" s="4"/>
      <c r="I373" s="7">
        <f t="shared" si="11"/>
        <v>0</v>
      </c>
      <c r="J373" s="95"/>
      <c r="K373" s="8">
        <f t="shared" si="10"/>
        <v>0</v>
      </c>
      <c r="L373" s="9"/>
      <c r="M373" s="10"/>
      <c r="N373" s="9"/>
      <c r="O373" s="10"/>
      <c r="P373" s="9"/>
      <c r="Q373" s="10"/>
      <c r="R373" s="11"/>
      <c r="S373" s="21"/>
    </row>
    <row r="374" spans="1:19" x14ac:dyDescent="0.25">
      <c r="A374" s="20"/>
      <c r="B374" s="91"/>
      <c r="C374" s="91"/>
      <c r="D374" s="10"/>
      <c r="E374" s="10"/>
      <c r="F374" s="10"/>
      <c r="G374" s="12"/>
      <c r="H374" s="4"/>
      <c r="I374" s="7">
        <f t="shared" si="11"/>
        <v>0</v>
      </c>
      <c r="J374" s="95"/>
      <c r="K374" s="8">
        <f t="shared" si="10"/>
        <v>0</v>
      </c>
      <c r="L374" s="9"/>
      <c r="M374" s="10"/>
      <c r="N374" s="9"/>
      <c r="O374" s="10"/>
      <c r="P374" s="9"/>
      <c r="Q374" s="10"/>
      <c r="R374" s="11"/>
      <c r="S374" s="21"/>
    </row>
    <row r="375" spans="1:19" x14ac:dyDescent="0.25">
      <c r="A375" s="20"/>
      <c r="B375" s="91"/>
      <c r="C375" s="91"/>
      <c r="D375" s="10"/>
      <c r="E375" s="10"/>
      <c r="F375" s="10"/>
      <c r="G375" s="12"/>
      <c r="H375" s="4"/>
      <c r="I375" s="7">
        <f t="shared" si="11"/>
        <v>0</v>
      </c>
      <c r="J375" s="95"/>
      <c r="K375" s="8">
        <f t="shared" si="10"/>
        <v>0</v>
      </c>
      <c r="L375" s="9"/>
      <c r="M375" s="10"/>
      <c r="N375" s="9"/>
      <c r="O375" s="10"/>
      <c r="P375" s="9"/>
      <c r="Q375" s="10"/>
      <c r="R375" s="11"/>
      <c r="S375" s="21"/>
    </row>
    <row r="376" spans="1:19" x14ac:dyDescent="0.25">
      <c r="A376" s="20"/>
      <c r="B376" s="91"/>
      <c r="C376" s="91"/>
      <c r="D376" s="10"/>
      <c r="E376" s="10"/>
      <c r="F376" s="10"/>
      <c r="G376" s="12"/>
      <c r="H376" s="4"/>
      <c r="I376" s="7">
        <f t="shared" si="11"/>
        <v>0</v>
      </c>
      <c r="J376" s="95"/>
      <c r="K376" s="8">
        <f t="shared" si="10"/>
        <v>0</v>
      </c>
      <c r="L376" s="9"/>
      <c r="M376" s="10"/>
      <c r="N376" s="9"/>
      <c r="O376" s="10"/>
      <c r="P376" s="9"/>
      <c r="Q376" s="10"/>
      <c r="R376" s="11"/>
      <c r="S376" s="21"/>
    </row>
    <row r="377" spans="1:19" x14ac:dyDescent="0.25">
      <c r="A377" s="20"/>
      <c r="B377" s="91"/>
      <c r="C377" s="91"/>
      <c r="D377" s="10"/>
      <c r="E377" s="10"/>
      <c r="F377" s="10"/>
      <c r="G377" s="12"/>
      <c r="H377" s="4"/>
      <c r="I377" s="7">
        <f t="shared" si="11"/>
        <v>0</v>
      </c>
      <c r="J377" s="95"/>
      <c r="K377" s="8">
        <f t="shared" si="10"/>
        <v>0</v>
      </c>
      <c r="L377" s="9"/>
      <c r="M377" s="10"/>
      <c r="N377" s="9"/>
      <c r="O377" s="10"/>
      <c r="P377" s="9"/>
      <c r="Q377" s="10"/>
      <c r="R377" s="11"/>
      <c r="S377" s="21"/>
    </row>
    <row r="378" spans="1:19" x14ac:dyDescent="0.25">
      <c r="A378" s="20"/>
      <c r="B378" s="91"/>
      <c r="C378" s="91"/>
      <c r="D378" s="10"/>
      <c r="E378" s="10"/>
      <c r="F378" s="10"/>
      <c r="G378" s="12"/>
      <c r="H378" s="4"/>
      <c r="I378" s="7">
        <f t="shared" si="11"/>
        <v>0</v>
      </c>
      <c r="J378" s="95"/>
      <c r="K378" s="8">
        <f t="shared" si="10"/>
        <v>0</v>
      </c>
      <c r="L378" s="9"/>
      <c r="M378" s="10"/>
      <c r="N378" s="9"/>
      <c r="O378" s="10"/>
      <c r="P378" s="9"/>
      <c r="Q378" s="10"/>
      <c r="R378" s="11"/>
      <c r="S378" s="21"/>
    </row>
    <row r="379" spans="1:19" x14ac:dyDescent="0.25">
      <c r="A379" s="20"/>
      <c r="B379" s="91"/>
      <c r="C379" s="91"/>
      <c r="D379" s="10"/>
      <c r="E379" s="10"/>
      <c r="F379" s="10"/>
      <c r="G379" s="12"/>
      <c r="H379" s="4"/>
      <c r="I379" s="7">
        <f t="shared" si="11"/>
        <v>0</v>
      </c>
      <c r="J379" s="95"/>
      <c r="K379" s="8">
        <f t="shared" si="10"/>
        <v>0</v>
      </c>
      <c r="L379" s="9"/>
      <c r="M379" s="10"/>
      <c r="N379" s="9"/>
      <c r="O379" s="10"/>
      <c r="P379" s="9"/>
      <c r="Q379" s="10"/>
      <c r="R379" s="11"/>
      <c r="S379" s="21"/>
    </row>
    <row r="380" spans="1:19" x14ac:dyDescent="0.25">
      <c r="A380" s="20"/>
      <c r="B380" s="91"/>
      <c r="C380" s="91"/>
      <c r="D380" s="10"/>
      <c r="E380" s="10"/>
      <c r="F380" s="10"/>
      <c r="G380" s="12"/>
      <c r="H380" s="4"/>
      <c r="I380" s="7">
        <f t="shared" si="11"/>
        <v>0</v>
      </c>
      <c r="J380" s="95"/>
      <c r="K380" s="8">
        <f t="shared" si="10"/>
        <v>0</v>
      </c>
      <c r="L380" s="9"/>
      <c r="M380" s="10"/>
      <c r="N380" s="9"/>
      <c r="O380" s="10"/>
      <c r="P380" s="9"/>
      <c r="Q380" s="10"/>
      <c r="R380" s="11"/>
      <c r="S380" s="21"/>
    </row>
    <row r="381" spans="1:19" x14ac:dyDescent="0.25">
      <c r="A381" s="20"/>
      <c r="B381" s="91"/>
      <c r="C381" s="91"/>
      <c r="D381" s="10"/>
      <c r="E381" s="10"/>
      <c r="F381" s="10"/>
      <c r="G381" s="12"/>
      <c r="H381" s="4"/>
      <c r="I381" s="7">
        <f t="shared" si="11"/>
        <v>0</v>
      </c>
      <c r="J381" s="95"/>
      <c r="K381" s="8">
        <f t="shared" si="10"/>
        <v>0</v>
      </c>
      <c r="L381" s="9"/>
      <c r="M381" s="10"/>
      <c r="N381" s="9"/>
      <c r="O381" s="10"/>
      <c r="P381" s="9"/>
      <c r="Q381" s="10"/>
      <c r="R381" s="11"/>
      <c r="S381" s="21"/>
    </row>
    <row r="382" spans="1:19" x14ac:dyDescent="0.25">
      <c r="A382" s="20"/>
      <c r="B382" s="91"/>
      <c r="C382" s="91"/>
      <c r="D382" s="10"/>
      <c r="E382" s="10"/>
      <c r="F382" s="10"/>
      <c r="G382" s="12"/>
      <c r="H382" s="4"/>
      <c r="I382" s="7">
        <f t="shared" si="11"/>
        <v>0</v>
      </c>
      <c r="J382" s="95"/>
      <c r="K382" s="8">
        <f t="shared" si="10"/>
        <v>0</v>
      </c>
      <c r="L382" s="9"/>
      <c r="M382" s="10"/>
      <c r="N382" s="9"/>
      <c r="O382" s="10"/>
      <c r="P382" s="9"/>
      <c r="Q382" s="10"/>
      <c r="R382" s="11"/>
      <c r="S382" s="21"/>
    </row>
    <row r="383" spans="1:19" x14ac:dyDescent="0.25">
      <c r="A383" s="20"/>
      <c r="B383" s="91"/>
      <c r="C383" s="91"/>
      <c r="D383" s="10"/>
      <c r="E383" s="10"/>
      <c r="F383" s="10"/>
      <c r="G383" s="12"/>
      <c r="H383" s="4"/>
      <c r="I383" s="7">
        <f t="shared" si="11"/>
        <v>0</v>
      </c>
      <c r="J383" s="95"/>
      <c r="K383" s="8">
        <f t="shared" si="10"/>
        <v>0</v>
      </c>
      <c r="L383" s="9"/>
      <c r="M383" s="10"/>
      <c r="N383" s="9"/>
      <c r="O383" s="10"/>
      <c r="P383" s="9"/>
      <c r="Q383" s="10"/>
      <c r="R383" s="11"/>
      <c r="S383" s="21"/>
    </row>
    <row r="384" spans="1:19" x14ac:dyDescent="0.25">
      <c r="A384" s="20"/>
      <c r="B384" s="91"/>
      <c r="C384" s="91"/>
      <c r="D384" s="10"/>
      <c r="E384" s="10"/>
      <c r="F384" s="10"/>
      <c r="G384" s="12"/>
      <c r="H384" s="4"/>
      <c r="I384" s="7">
        <f t="shared" si="11"/>
        <v>0</v>
      </c>
      <c r="J384" s="95"/>
      <c r="K384" s="8">
        <f t="shared" si="10"/>
        <v>0</v>
      </c>
      <c r="L384" s="9"/>
      <c r="M384" s="10"/>
      <c r="N384" s="9"/>
      <c r="O384" s="10"/>
      <c r="P384" s="9"/>
      <c r="Q384" s="10"/>
      <c r="R384" s="11"/>
      <c r="S384" s="21"/>
    </row>
    <row r="385" spans="1:19" x14ac:dyDescent="0.25">
      <c r="A385" s="20"/>
      <c r="B385" s="91"/>
      <c r="C385" s="91"/>
      <c r="D385" s="10"/>
      <c r="E385" s="10"/>
      <c r="F385" s="10"/>
      <c r="G385" s="12"/>
      <c r="H385" s="4"/>
      <c r="I385" s="7">
        <f t="shared" si="11"/>
        <v>0</v>
      </c>
      <c r="J385" s="95"/>
      <c r="K385" s="8">
        <f t="shared" si="10"/>
        <v>0</v>
      </c>
      <c r="L385" s="9"/>
      <c r="M385" s="10"/>
      <c r="N385" s="9"/>
      <c r="O385" s="10"/>
      <c r="P385" s="9"/>
      <c r="Q385" s="10"/>
      <c r="R385" s="11"/>
      <c r="S385" s="21"/>
    </row>
    <row r="386" spans="1:19" x14ac:dyDescent="0.25">
      <c r="A386" s="20"/>
      <c r="B386" s="91"/>
      <c r="C386" s="91"/>
      <c r="D386" s="10"/>
      <c r="E386" s="10"/>
      <c r="F386" s="10"/>
      <c r="G386" s="12"/>
      <c r="H386" s="4"/>
      <c r="I386" s="7">
        <f t="shared" si="11"/>
        <v>0</v>
      </c>
      <c r="J386" s="95"/>
      <c r="K386" s="8">
        <f t="shared" si="10"/>
        <v>0</v>
      </c>
      <c r="L386" s="9"/>
      <c r="M386" s="10"/>
      <c r="N386" s="9"/>
      <c r="O386" s="10"/>
      <c r="P386" s="9"/>
      <c r="Q386" s="10"/>
      <c r="R386" s="11"/>
      <c r="S386" s="21"/>
    </row>
    <row r="387" spans="1:19" x14ac:dyDescent="0.25">
      <c r="A387" s="20"/>
      <c r="B387" s="91"/>
      <c r="C387" s="91"/>
      <c r="D387" s="10"/>
      <c r="E387" s="10"/>
      <c r="F387" s="10"/>
      <c r="G387" s="12"/>
      <c r="H387" s="4"/>
      <c r="I387" s="7">
        <f t="shared" si="11"/>
        <v>0</v>
      </c>
      <c r="J387" s="95"/>
      <c r="K387" s="8">
        <f t="shared" si="10"/>
        <v>0</v>
      </c>
      <c r="L387" s="9"/>
      <c r="M387" s="10"/>
      <c r="N387" s="9"/>
      <c r="O387" s="10"/>
      <c r="P387" s="9"/>
      <c r="Q387" s="10"/>
      <c r="R387" s="11"/>
      <c r="S387" s="21"/>
    </row>
    <row r="388" spans="1:19" x14ac:dyDescent="0.25">
      <c r="A388" s="20"/>
      <c r="B388" s="91"/>
      <c r="C388" s="91"/>
      <c r="D388" s="10"/>
      <c r="E388" s="10"/>
      <c r="F388" s="10"/>
      <c r="G388" s="12"/>
      <c r="H388" s="4"/>
      <c r="I388" s="7">
        <f t="shared" si="11"/>
        <v>0</v>
      </c>
      <c r="J388" s="95"/>
      <c r="K388" s="8">
        <f t="shared" si="10"/>
        <v>0</v>
      </c>
      <c r="L388" s="9"/>
      <c r="M388" s="10"/>
      <c r="N388" s="9"/>
      <c r="O388" s="10"/>
      <c r="P388" s="9"/>
      <c r="Q388" s="10"/>
      <c r="R388" s="11"/>
      <c r="S388" s="21"/>
    </row>
    <row r="389" spans="1:19" x14ac:dyDescent="0.25">
      <c r="A389" s="20"/>
      <c r="B389" s="91"/>
      <c r="C389" s="91"/>
      <c r="D389" s="10"/>
      <c r="E389" s="10"/>
      <c r="F389" s="10"/>
      <c r="G389" s="12"/>
      <c r="H389" s="4"/>
      <c r="I389" s="7">
        <f t="shared" si="11"/>
        <v>0</v>
      </c>
      <c r="J389" s="95"/>
      <c r="K389" s="8">
        <f t="shared" si="10"/>
        <v>0</v>
      </c>
      <c r="L389" s="9"/>
      <c r="M389" s="10"/>
      <c r="N389" s="9"/>
      <c r="O389" s="10"/>
      <c r="P389" s="9"/>
      <c r="Q389" s="10"/>
      <c r="R389" s="11"/>
      <c r="S389" s="21"/>
    </row>
    <row r="390" spans="1:19" x14ac:dyDescent="0.25">
      <c r="A390" s="20"/>
      <c r="B390" s="91"/>
      <c r="C390" s="91"/>
      <c r="D390" s="10"/>
      <c r="E390" s="10"/>
      <c r="F390" s="10"/>
      <c r="G390" s="12"/>
      <c r="H390" s="4"/>
      <c r="I390" s="7">
        <f t="shared" si="11"/>
        <v>0</v>
      </c>
      <c r="J390" s="95"/>
      <c r="K390" s="8">
        <f t="shared" ref="K390:K399" si="12">L390+N390+P390+R390</f>
        <v>0</v>
      </c>
      <c r="L390" s="9"/>
      <c r="M390" s="10"/>
      <c r="N390" s="9"/>
      <c r="O390" s="10"/>
      <c r="P390" s="9"/>
      <c r="Q390" s="10"/>
      <c r="R390" s="11"/>
      <c r="S390" s="21"/>
    </row>
    <row r="391" spans="1:19" x14ac:dyDescent="0.25">
      <c r="A391" s="20"/>
      <c r="B391" s="91"/>
      <c r="C391" s="91"/>
      <c r="D391" s="10"/>
      <c r="E391" s="10"/>
      <c r="F391" s="10"/>
      <c r="G391" s="12"/>
      <c r="H391" s="4"/>
      <c r="I391" s="7">
        <f t="shared" si="11"/>
        <v>0</v>
      </c>
      <c r="J391" s="95"/>
      <c r="K391" s="8">
        <f t="shared" si="12"/>
        <v>0</v>
      </c>
      <c r="L391" s="9"/>
      <c r="M391" s="10"/>
      <c r="N391" s="9"/>
      <c r="O391" s="10"/>
      <c r="P391" s="9"/>
      <c r="Q391" s="10"/>
      <c r="R391" s="11"/>
      <c r="S391" s="21"/>
    </row>
    <row r="392" spans="1:19" x14ac:dyDescent="0.25">
      <c r="A392" s="20"/>
      <c r="B392" s="91"/>
      <c r="C392" s="91"/>
      <c r="D392" s="10"/>
      <c r="E392" s="10"/>
      <c r="F392" s="10"/>
      <c r="G392" s="12"/>
      <c r="H392" s="4"/>
      <c r="I392" s="7">
        <f t="shared" si="11"/>
        <v>0</v>
      </c>
      <c r="J392" s="95"/>
      <c r="K392" s="8">
        <f t="shared" si="12"/>
        <v>0</v>
      </c>
      <c r="L392" s="9"/>
      <c r="M392" s="10"/>
      <c r="N392" s="9"/>
      <c r="O392" s="10"/>
      <c r="P392" s="9"/>
      <c r="Q392" s="10"/>
      <c r="R392" s="11"/>
      <c r="S392" s="21"/>
    </row>
    <row r="393" spans="1:19" x14ac:dyDescent="0.25">
      <c r="A393" s="20"/>
      <c r="B393" s="91"/>
      <c r="C393" s="91"/>
      <c r="D393" s="10"/>
      <c r="E393" s="10"/>
      <c r="F393" s="10"/>
      <c r="G393" s="12"/>
      <c r="H393" s="4"/>
      <c r="I393" s="7">
        <f t="shared" si="11"/>
        <v>0</v>
      </c>
      <c r="J393" s="95"/>
      <c r="K393" s="8">
        <f t="shared" si="12"/>
        <v>0</v>
      </c>
      <c r="L393" s="9"/>
      <c r="M393" s="10"/>
      <c r="N393" s="9"/>
      <c r="O393" s="10"/>
      <c r="P393" s="9"/>
      <c r="Q393" s="10"/>
      <c r="R393" s="11"/>
      <c r="S393" s="21"/>
    </row>
    <row r="394" spans="1:19" x14ac:dyDescent="0.25">
      <c r="A394" s="20"/>
      <c r="B394" s="91"/>
      <c r="C394" s="91"/>
      <c r="D394" s="10"/>
      <c r="E394" s="10"/>
      <c r="F394" s="10"/>
      <c r="G394" s="12"/>
      <c r="H394" s="4"/>
      <c r="I394" s="7">
        <f t="shared" si="11"/>
        <v>0</v>
      </c>
      <c r="J394" s="95"/>
      <c r="K394" s="8">
        <f t="shared" si="12"/>
        <v>0</v>
      </c>
      <c r="L394" s="9"/>
      <c r="M394" s="10"/>
      <c r="N394" s="9"/>
      <c r="O394" s="10"/>
      <c r="P394" s="9"/>
      <c r="Q394" s="10"/>
      <c r="R394" s="11"/>
      <c r="S394" s="21"/>
    </row>
    <row r="395" spans="1:19" x14ac:dyDescent="0.25">
      <c r="A395" s="20"/>
      <c r="B395" s="91"/>
      <c r="C395" s="91"/>
      <c r="D395" s="10"/>
      <c r="E395" s="10"/>
      <c r="F395" s="10"/>
      <c r="G395" s="12"/>
      <c r="H395" s="4"/>
      <c r="I395" s="7">
        <f t="shared" si="11"/>
        <v>0</v>
      </c>
      <c r="J395" s="95"/>
      <c r="K395" s="8">
        <f t="shared" si="12"/>
        <v>0</v>
      </c>
      <c r="L395" s="9"/>
      <c r="M395" s="10"/>
      <c r="N395" s="9"/>
      <c r="O395" s="10"/>
      <c r="P395" s="9"/>
      <c r="Q395" s="10"/>
      <c r="R395" s="11"/>
      <c r="S395" s="21"/>
    </row>
    <row r="396" spans="1:19" x14ac:dyDescent="0.25">
      <c r="A396" s="20"/>
      <c r="B396" s="91"/>
      <c r="C396" s="91"/>
      <c r="D396" s="10"/>
      <c r="E396" s="10"/>
      <c r="F396" s="10"/>
      <c r="G396" s="12"/>
      <c r="H396" s="4"/>
      <c r="I396" s="7">
        <f t="shared" si="11"/>
        <v>0</v>
      </c>
      <c r="J396" s="95"/>
      <c r="K396" s="8">
        <f t="shared" si="12"/>
        <v>0</v>
      </c>
      <c r="L396" s="9"/>
      <c r="M396" s="10"/>
      <c r="N396" s="9"/>
      <c r="O396" s="10"/>
      <c r="P396" s="9"/>
      <c r="Q396" s="10"/>
      <c r="R396" s="11"/>
      <c r="S396" s="21"/>
    </row>
    <row r="397" spans="1:19" x14ac:dyDescent="0.25">
      <c r="A397" s="20"/>
      <c r="B397" s="91"/>
      <c r="C397" s="91"/>
      <c r="D397" s="10"/>
      <c r="E397" s="10"/>
      <c r="F397" s="10"/>
      <c r="G397" s="12"/>
      <c r="H397" s="4"/>
      <c r="I397" s="7">
        <f t="shared" si="11"/>
        <v>0</v>
      </c>
      <c r="J397" s="95"/>
      <c r="K397" s="8">
        <f t="shared" si="12"/>
        <v>0</v>
      </c>
      <c r="L397" s="9"/>
      <c r="M397" s="10"/>
      <c r="N397" s="9"/>
      <c r="O397" s="10"/>
      <c r="P397" s="9"/>
      <c r="Q397" s="10"/>
      <c r="R397" s="11"/>
      <c r="S397" s="21"/>
    </row>
    <row r="398" spans="1:19" x14ac:dyDescent="0.25">
      <c r="A398" s="20"/>
      <c r="B398" s="91"/>
      <c r="C398" s="91"/>
      <c r="D398" s="10"/>
      <c r="E398" s="10"/>
      <c r="F398" s="10"/>
      <c r="G398" s="12"/>
      <c r="H398" s="4"/>
      <c r="I398" s="7">
        <f t="shared" si="11"/>
        <v>0</v>
      </c>
      <c r="J398" s="95"/>
      <c r="K398" s="8">
        <f t="shared" si="12"/>
        <v>0</v>
      </c>
      <c r="L398" s="9"/>
      <c r="M398" s="10"/>
      <c r="N398" s="9"/>
      <c r="O398" s="10"/>
      <c r="P398" s="9"/>
      <c r="Q398" s="10"/>
      <c r="R398" s="11"/>
      <c r="S398" s="21"/>
    </row>
    <row r="399" spans="1:19" x14ac:dyDescent="0.25">
      <c r="A399" s="22"/>
      <c r="B399" s="92"/>
      <c r="C399" s="92"/>
      <c r="D399" s="25"/>
      <c r="E399" s="25"/>
      <c r="F399" s="25"/>
      <c r="G399" s="26"/>
      <c r="H399" s="27"/>
      <c r="I399" s="28">
        <f t="shared" si="11"/>
        <v>0</v>
      </c>
      <c r="J399" s="96"/>
      <c r="K399" s="29">
        <f t="shared" si="12"/>
        <v>0</v>
      </c>
      <c r="L399" s="30"/>
      <c r="M399" s="25"/>
      <c r="N399" s="30"/>
      <c r="O399" s="25"/>
      <c r="P399" s="30"/>
      <c r="Q399" s="25"/>
      <c r="R399" s="31"/>
      <c r="S399" s="32"/>
    </row>
  </sheetData>
  <sheetProtection selectLockedCells="1"/>
  <mergeCells count="18">
    <mergeCell ref="L3:M3"/>
    <mergeCell ref="N3:O3"/>
    <mergeCell ref="P3:Q3"/>
    <mergeCell ref="R3:S3"/>
    <mergeCell ref="A1:B1"/>
    <mergeCell ref="C1:S1"/>
    <mergeCell ref="A2:A4"/>
    <mergeCell ref="B2:B4"/>
    <mergeCell ref="C2:C4"/>
    <mergeCell ref="D2:D4"/>
    <mergeCell ref="F2:F4"/>
    <mergeCell ref="G2:G4"/>
    <mergeCell ref="H2:H4"/>
    <mergeCell ref="I2:I4"/>
    <mergeCell ref="E2:E4"/>
    <mergeCell ref="J2:S2"/>
    <mergeCell ref="J3:J4"/>
    <mergeCell ref="K3:K4"/>
  </mergeCells>
  <phoneticPr fontId="36" type="noConversion"/>
  <dataValidations count="4">
    <dataValidation type="list" allowBlank="1" showInputMessage="1" showErrorMessage="1" sqref="M6:M14 O6:O14 Q6:Q14 S6:S14" xr:uid="{6C71604D-A19D-4AFF-AA06-59D516D85CA6}">
      <formula1>Client</formula1>
    </dataValidation>
    <dataValidation type="list" allowBlank="1" showInputMessage="1" showErrorMessage="1" sqref="F6:F14" xr:uid="{A7ADA5FA-1BC1-472D-BF3E-BF2BE9E18702}">
      <formula1>Vehicule</formula1>
    </dataValidation>
    <dataValidation type="list" allowBlank="1" showInputMessage="1" showErrorMessage="1" sqref="D6:E14" xr:uid="{44A67F26-BD22-44C9-9333-F9999AE488B7}">
      <formula1>Livreur</formula1>
    </dataValidation>
    <dataValidation type="list" allowBlank="1" showInputMessage="1" showErrorMessage="1" sqref="J6:J399" xr:uid="{39A37700-C3C7-4EF3-8586-D0555552CCDD}">
      <formula1>Absences</formula1>
    </dataValidation>
  </dataValidations>
  <pageMargins left="0.7" right="0.7" top="0.75" bottom="0.75" header="0.3" footer="0.3"/>
  <pageSetup paperSize="9" orientation="portrait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40DA4C4-9FE6-4FBD-B4C0-9D30469F07C0}">
          <x14:formula1>
            <xm:f>'Listes Livreur+vehic+Clients'!$E$2:$E$104</xm:f>
          </x14:formula1>
          <xm:sqref>M15:M399 S15:S399 O15:O399 Q15:Q399</xm:sqref>
        </x14:dataValidation>
        <x14:dataValidation type="list" allowBlank="1" showInputMessage="1" showErrorMessage="1" xr:uid="{5ABBFED8-533C-47C5-A09A-2DC045382732}">
          <x14:formula1>
            <xm:f>'Listes Livreur+vehic+Clients'!$A$2:$A$154</xm:f>
          </x14:formula1>
          <xm:sqref>D15:E399</xm:sqref>
        </x14:dataValidation>
        <x14:dataValidation type="list" allowBlank="1" showInputMessage="1" showErrorMessage="1" xr:uid="{6D14BA43-F345-47A8-A3B3-42833ECA4EE7}">
          <x14:formula1>
            <xm:f>'Listes Livreur+vehic+Clients'!$C$2:$C$104</xm:f>
          </x14:formula1>
          <xm:sqref>F15:F399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EEC21-3F66-41D3-97FC-17C581F74014}">
  <sheetPr>
    <tabColor rgb="FF00B0F0"/>
  </sheetPr>
  <dimension ref="A1:Q399"/>
  <sheetViews>
    <sheetView showZeros="0" topLeftCell="B1" zoomScale="92" zoomScaleNormal="92" workbookViewId="0">
      <pane ySplit="5" topLeftCell="A6" activePane="bottomLeft" state="frozen"/>
      <selection pane="bottomLeft" activeCell="B13" sqref="B13"/>
    </sheetView>
  </sheetViews>
  <sheetFormatPr baseColWidth="10" defaultRowHeight="14.3" x14ac:dyDescent="0.25"/>
  <cols>
    <col min="1" max="1" width="6.5" style="6" customWidth="1"/>
    <col min="2" max="2" width="5.5" style="6" customWidth="1"/>
    <col min="3" max="3" width="6.125" style="6" customWidth="1"/>
    <col min="4" max="4" width="24.125" customWidth="1"/>
    <col min="5" max="5" width="18" customWidth="1"/>
    <col min="6" max="9" width="10.625" customWidth="1"/>
    <col min="10" max="10" width="11.625" customWidth="1"/>
    <col min="11" max="11" width="21.5" customWidth="1"/>
    <col min="12" max="12" width="11.625" customWidth="1"/>
    <col min="13" max="13" width="21.5" customWidth="1"/>
    <col min="14" max="14" width="11.625" customWidth="1"/>
    <col min="15" max="15" width="21.5" customWidth="1"/>
    <col min="16" max="16" width="11.625" customWidth="1"/>
    <col min="17" max="17" width="21.5" customWidth="1"/>
  </cols>
  <sheetData>
    <row r="1" spans="1:17" s="15" customFormat="1" ht="19.7" thickBot="1" x14ac:dyDescent="0.4">
      <c r="A1" s="100">
        <v>2023</v>
      </c>
      <c r="B1" s="101"/>
      <c r="C1" s="102" t="s">
        <v>0</v>
      </c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3"/>
    </row>
    <row r="2" spans="1:17" ht="19.7" thickBot="1" x14ac:dyDescent="0.4">
      <c r="A2" s="104" t="s">
        <v>151</v>
      </c>
      <c r="B2" s="107" t="s">
        <v>67</v>
      </c>
      <c r="C2" s="110" t="s">
        <v>154</v>
      </c>
      <c r="D2" s="113" t="s">
        <v>62</v>
      </c>
      <c r="E2" s="114" t="s">
        <v>63</v>
      </c>
      <c r="F2" s="117" t="s">
        <v>1</v>
      </c>
      <c r="G2" s="120" t="s">
        <v>2</v>
      </c>
      <c r="H2" s="123" t="s">
        <v>61</v>
      </c>
      <c r="I2" s="139" t="s">
        <v>64</v>
      </c>
      <c r="J2" s="140"/>
      <c r="K2" s="140"/>
      <c r="L2" s="140"/>
      <c r="M2" s="140"/>
      <c r="N2" s="140"/>
      <c r="O2" s="140"/>
      <c r="P2" s="140"/>
      <c r="Q2" s="141"/>
    </row>
    <row r="3" spans="1:17" ht="19.7" thickBot="1" x14ac:dyDescent="0.3">
      <c r="A3" s="105"/>
      <c r="B3" s="108"/>
      <c r="C3" s="111"/>
      <c r="D3" s="108"/>
      <c r="E3" s="115"/>
      <c r="F3" s="118"/>
      <c r="G3" s="121"/>
      <c r="H3" s="124"/>
      <c r="I3" s="142" t="s">
        <v>65</v>
      </c>
      <c r="J3" s="143" t="s">
        <v>3</v>
      </c>
      <c r="K3" s="144"/>
      <c r="L3" s="137" t="s">
        <v>3</v>
      </c>
      <c r="M3" s="144"/>
      <c r="N3" s="137" t="s">
        <v>3</v>
      </c>
      <c r="O3" s="144"/>
      <c r="P3" s="137" t="s">
        <v>3</v>
      </c>
      <c r="Q3" s="138"/>
    </row>
    <row r="4" spans="1:17" s="5" customFormat="1" ht="14.95" thickBot="1" x14ac:dyDescent="0.3">
      <c r="A4" s="106"/>
      <c r="B4" s="109"/>
      <c r="C4" s="112"/>
      <c r="D4" s="109"/>
      <c r="E4" s="116"/>
      <c r="F4" s="119"/>
      <c r="G4" s="122"/>
      <c r="H4" s="125"/>
      <c r="I4" s="135"/>
      <c r="J4" s="16" t="s">
        <v>66</v>
      </c>
      <c r="K4" s="17" t="s">
        <v>3</v>
      </c>
      <c r="L4" s="16" t="s">
        <v>66</v>
      </c>
      <c r="M4" s="17" t="s">
        <v>3</v>
      </c>
      <c r="N4" s="16" t="s">
        <v>66</v>
      </c>
      <c r="O4" s="17" t="s">
        <v>3</v>
      </c>
      <c r="P4" s="18" t="s">
        <v>66</v>
      </c>
      <c r="Q4" s="19" t="s">
        <v>3</v>
      </c>
    </row>
    <row r="5" spans="1:17" s="80" customFormat="1" ht="10.199999999999999" customHeight="1" x14ac:dyDescent="0.25">
      <c r="A5" s="89" t="s">
        <v>68</v>
      </c>
      <c r="B5" s="81" t="s">
        <v>69</v>
      </c>
      <c r="C5" s="90" t="s">
        <v>70</v>
      </c>
      <c r="D5" s="81" t="s">
        <v>71</v>
      </c>
      <c r="E5" s="81" t="s">
        <v>72</v>
      </c>
      <c r="F5" s="82" t="s">
        <v>73</v>
      </c>
      <c r="G5" s="83" t="s">
        <v>74</v>
      </c>
      <c r="H5" s="84" t="s">
        <v>75</v>
      </c>
      <c r="I5" s="85" t="s">
        <v>76</v>
      </c>
      <c r="J5" s="86" t="s">
        <v>77</v>
      </c>
      <c r="K5" s="81" t="s">
        <v>78</v>
      </c>
      <c r="L5" s="86" t="s">
        <v>79</v>
      </c>
      <c r="M5" s="81" t="s">
        <v>80</v>
      </c>
      <c r="N5" s="86" t="s">
        <v>81</v>
      </c>
      <c r="O5" s="81" t="s">
        <v>82</v>
      </c>
      <c r="P5" s="87" t="s">
        <v>83</v>
      </c>
      <c r="Q5" s="88" t="s">
        <v>84</v>
      </c>
    </row>
    <row r="6" spans="1:17" x14ac:dyDescent="0.25">
      <c r="A6" s="20"/>
      <c r="B6" s="91">
        <v>31</v>
      </c>
      <c r="C6" s="91">
        <v>1</v>
      </c>
      <c r="D6" s="10" t="s">
        <v>12</v>
      </c>
      <c r="E6" s="10" t="s">
        <v>28</v>
      </c>
      <c r="F6" s="12"/>
      <c r="G6" s="4"/>
      <c r="H6" s="7"/>
      <c r="I6" s="8">
        <f t="shared" ref="I6:I69" si="0">J6+L6+N6+P6</f>
        <v>4.75</v>
      </c>
      <c r="J6" s="9">
        <v>4.75</v>
      </c>
      <c r="K6" s="10" t="s">
        <v>51</v>
      </c>
      <c r="L6" s="9"/>
      <c r="M6" s="10"/>
      <c r="N6" s="9"/>
      <c r="O6" s="10"/>
      <c r="P6" s="11"/>
      <c r="Q6" s="10"/>
    </row>
    <row r="7" spans="1:17" x14ac:dyDescent="0.25">
      <c r="A7" s="20"/>
      <c r="B7" s="91">
        <v>31</v>
      </c>
      <c r="C7" s="91">
        <v>3</v>
      </c>
      <c r="D7" s="10" t="s">
        <v>12</v>
      </c>
      <c r="E7" s="10" t="s">
        <v>28</v>
      </c>
      <c r="F7" s="12"/>
      <c r="G7" s="4"/>
      <c r="H7" s="7"/>
      <c r="I7" s="8">
        <f t="shared" si="0"/>
        <v>7.75</v>
      </c>
      <c r="J7" s="9">
        <v>7.75</v>
      </c>
      <c r="K7" s="10" t="s">
        <v>51</v>
      </c>
      <c r="L7" s="9"/>
      <c r="M7" s="10"/>
      <c r="N7" s="9"/>
      <c r="O7" s="10"/>
      <c r="P7" s="11"/>
      <c r="Q7" s="10"/>
    </row>
    <row r="8" spans="1:17" x14ac:dyDescent="0.25">
      <c r="A8" s="20"/>
      <c r="B8" s="91">
        <v>31</v>
      </c>
      <c r="C8" s="91">
        <v>4</v>
      </c>
      <c r="D8" s="10" t="s">
        <v>12</v>
      </c>
      <c r="E8" s="10" t="s">
        <v>28</v>
      </c>
      <c r="F8" s="12"/>
      <c r="G8" s="4"/>
      <c r="H8" s="7"/>
      <c r="I8" s="8">
        <f t="shared" si="0"/>
        <v>9.25</v>
      </c>
      <c r="J8" s="9">
        <v>9.25</v>
      </c>
      <c r="K8" s="10" t="s">
        <v>51</v>
      </c>
      <c r="L8" s="9"/>
      <c r="M8" s="10"/>
      <c r="N8" s="9"/>
      <c r="O8" s="10"/>
      <c r="P8" s="11"/>
      <c r="Q8" s="10"/>
    </row>
    <row r="9" spans="1:17" x14ac:dyDescent="0.25">
      <c r="A9" s="20"/>
      <c r="B9" s="91">
        <v>31</v>
      </c>
      <c r="C9" s="91">
        <v>5</v>
      </c>
      <c r="D9" s="10" t="s">
        <v>12</v>
      </c>
      <c r="E9" s="10" t="s">
        <v>28</v>
      </c>
      <c r="F9" s="12"/>
      <c r="G9" s="4"/>
      <c r="H9" s="7"/>
      <c r="I9" s="8">
        <f t="shared" si="0"/>
        <v>8.75</v>
      </c>
      <c r="J9" s="9">
        <v>8.75</v>
      </c>
      <c r="K9" s="10" t="s">
        <v>51</v>
      </c>
      <c r="L9" s="9"/>
      <c r="M9" s="10"/>
      <c r="N9" s="9"/>
      <c r="O9" s="10"/>
      <c r="P9" s="11"/>
      <c r="Q9" s="10"/>
    </row>
    <row r="10" spans="1:17" x14ac:dyDescent="0.25">
      <c r="A10" s="20"/>
      <c r="B10" s="91">
        <v>31</v>
      </c>
      <c r="C10" s="91">
        <v>6</v>
      </c>
      <c r="D10" s="10" t="s">
        <v>12</v>
      </c>
      <c r="E10" s="10" t="s">
        <v>28</v>
      </c>
      <c r="F10" s="12"/>
      <c r="G10" s="4"/>
      <c r="H10" s="7"/>
      <c r="I10" s="8">
        <f t="shared" si="0"/>
        <v>9.25</v>
      </c>
      <c r="J10" s="9">
        <v>9.25</v>
      </c>
      <c r="K10" s="10" t="s">
        <v>51</v>
      </c>
      <c r="L10" s="9"/>
      <c r="M10" s="10"/>
      <c r="N10" s="9"/>
      <c r="O10" s="10"/>
      <c r="P10" s="11"/>
      <c r="Q10" s="10"/>
    </row>
    <row r="11" spans="1:17" x14ac:dyDescent="0.25">
      <c r="A11" s="20"/>
      <c r="B11" s="91">
        <v>31</v>
      </c>
      <c r="C11" s="91">
        <v>7</v>
      </c>
      <c r="D11" s="10" t="s">
        <v>12</v>
      </c>
      <c r="E11" s="10" t="s">
        <v>28</v>
      </c>
      <c r="F11" s="12"/>
      <c r="G11" s="4"/>
      <c r="H11" s="7"/>
      <c r="I11" s="8">
        <f t="shared" si="0"/>
        <v>8.25</v>
      </c>
      <c r="J11" s="9">
        <v>8.25</v>
      </c>
      <c r="K11" s="10" t="s">
        <v>51</v>
      </c>
      <c r="L11" s="9"/>
      <c r="M11" s="10"/>
      <c r="N11" s="9"/>
      <c r="O11" s="10"/>
      <c r="P11" s="11"/>
      <c r="Q11" s="10"/>
    </row>
    <row r="12" spans="1:17" x14ac:dyDescent="0.25">
      <c r="A12" s="20"/>
      <c r="B12" s="91">
        <v>31</v>
      </c>
      <c r="C12" s="91">
        <v>8</v>
      </c>
      <c r="D12" s="10" t="s">
        <v>12</v>
      </c>
      <c r="E12" s="10" t="s">
        <v>28</v>
      </c>
      <c r="F12" s="12"/>
      <c r="G12" s="4"/>
      <c r="H12" s="7"/>
      <c r="I12" s="8">
        <f t="shared" si="0"/>
        <v>5.5</v>
      </c>
      <c r="J12" s="9">
        <v>5.5</v>
      </c>
      <c r="K12" s="10" t="s">
        <v>51</v>
      </c>
      <c r="L12" s="9"/>
      <c r="M12" s="10"/>
      <c r="N12" s="9"/>
      <c r="O12" s="10"/>
      <c r="P12" s="11"/>
      <c r="Q12" s="10"/>
    </row>
    <row r="13" spans="1:17" x14ac:dyDescent="0.25">
      <c r="A13" s="20"/>
      <c r="B13" s="91">
        <v>32</v>
      </c>
      <c r="C13" s="91"/>
      <c r="D13" s="10"/>
      <c r="E13" s="10"/>
      <c r="F13" s="12"/>
      <c r="G13" s="4"/>
      <c r="H13" s="7"/>
      <c r="I13" s="8">
        <f t="shared" si="0"/>
        <v>0</v>
      </c>
      <c r="J13" s="9"/>
      <c r="K13" s="10"/>
      <c r="L13" s="9"/>
      <c r="M13" s="10"/>
      <c r="N13" s="9"/>
      <c r="O13" s="10"/>
      <c r="P13" s="11"/>
      <c r="Q13" s="10"/>
    </row>
    <row r="14" spans="1:17" x14ac:dyDescent="0.25">
      <c r="A14" s="20"/>
      <c r="B14" s="91"/>
      <c r="C14" s="91"/>
      <c r="D14" s="10"/>
      <c r="E14" s="10"/>
      <c r="F14" s="12"/>
      <c r="G14" s="4"/>
      <c r="H14" s="7"/>
      <c r="I14" s="8">
        <f t="shared" si="0"/>
        <v>0</v>
      </c>
      <c r="J14" s="9"/>
      <c r="K14" s="10"/>
      <c r="L14" s="9"/>
      <c r="M14" s="10"/>
      <c r="N14" s="9"/>
      <c r="O14" s="10"/>
      <c r="P14" s="11"/>
      <c r="Q14" s="10"/>
    </row>
    <row r="15" spans="1:17" x14ac:dyDescent="0.25">
      <c r="A15" s="20"/>
      <c r="B15" s="91"/>
      <c r="C15" s="91"/>
      <c r="D15" s="10"/>
      <c r="E15" s="10"/>
      <c r="F15" s="12"/>
      <c r="G15" s="4"/>
      <c r="H15" s="7"/>
      <c r="I15" s="8">
        <f t="shared" si="0"/>
        <v>0</v>
      </c>
      <c r="J15" s="9"/>
      <c r="K15" s="10"/>
      <c r="L15" s="9"/>
      <c r="M15" s="10"/>
      <c r="N15" s="9"/>
      <c r="O15" s="10"/>
      <c r="P15" s="11"/>
      <c r="Q15" s="21"/>
    </row>
    <row r="16" spans="1:17" x14ac:dyDescent="0.25">
      <c r="A16" s="20"/>
      <c r="B16" s="91"/>
      <c r="C16" s="91"/>
      <c r="D16" s="10"/>
      <c r="E16" s="10"/>
      <c r="F16" s="12"/>
      <c r="G16" s="4"/>
      <c r="H16" s="7">
        <f t="shared" ref="H16:H69" si="1">F16-G16</f>
        <v>0</v>
      </c>
      <c r="I16" s="8">
        <f t="shared" si="0"/>
        <v>0</v>
      </c>
      <c r="J16" s="9"/>
      <c r="K16" s="10"/>
      <c r="L16" s="9"/>
      <c r="M16" s="10"/>
      <c r="N16" s="9"/>
      <c r="O16" s="10"/>
      <c r="P16" s="11"/>
      <c r="Q16" s="21"/>
    </row>
    <row r="17" spans="1:17" x14ac:dyDescent="0.25">
      <c r="A17" s="20"/>
      <c r="B17" s="91"/>
      <c r="C17" s="91"/>
      <c r="D17" s="10"/>
      <c r="E17" s="10"/>
      <c r="F17" s="12"/>
      <c r="G17" s="4"/>
      <c r="H17" s="7">
        <f t="shared" si="1"/>
        <v>0</v>
      </c>
      <c r="I17" s="8">
        <f t="shared" si="0"/>
        <v>0</v>
      </c>
      <c r="J17" s="9"/>
      <c r="K17" s="10"/>
      <c r="L17" s="9"/>
      <c r="M17" s="10"/>
      <c r="N17" s="9"/>
      <c r="O17" s="10"/>
      <c r="P17" s="11"/>
      <c r="Q17" s="21"/>
    </row>
    <row r="18" spans="1:17" x14ac:dyDescent="0.25">
      <c r="A18" s="20"/>
      <c r="B18" s="91"/>
      <c r="C18" s="91"/>
      <c r="D18" s="10"/>
      <c r="E18" s="10"/>
      <c r="F18" s="12"/>
      <c r="G18" s="4"/>
      <c r="H18" s="7">
        <f t="shared" si="1"/>
        <v>0</v>
      </c>
      <c r="I18" s="8">
        <f t="shared" si="0"/>
        <v>0</v>
      </c>
      <c r="J18" s="9"/>
      <c r="K18" s="10"/>
      <c r="L18" s="9"/>
      <c r="M18" s="10"/>
      <c r="N18" s="9"/>
      <c r="O18" s="10"/>
      <c r="P18" s="11"/>
      <c r="Q18" s="21"/>
    </row>
    <row r="19" spans="1:17" x14ac:dyDescent="0.25">
      <c r="A19" s="20"/>
      <c r="B19" s="91"/>
      <c r="C19" s="91"/>
      <c r="D19" s="10"/>
      <c r="E19" s="10"/>
      <c r="F19" s="12"/>
      <c r="G19" s="4"/>
      <c r="H19" s="7">
        <f t="shared" si="1"/>
        <v>0</v>
      </c>
      <c r="I19" s="8">
        <f t="shared" si="0"/>
        <v>0</v>
      </c>
      <c r="J19" s="9"/>
      <c r="K19" s="10"/>
      <c r="L19" s="9"/>
      <c r="M19" s="10"/>
      <c r="N19" s="9"/>
      <c r="O19" s="10"/>
      <c r="P19" s="11"/>
      <c r="Q19" s="21"/>
    </row>
    <row r="20" spans="1:17" x14ac:dyDescent="0.25">
      <c r="A20" s="20"/>
      <c r="B20" s="91"/>
      <c r="C20" s="91"/>
      <c r="D20" s="10"/>
      <c r="E20" s="10"/>
      <c r="F20" s="12"/>
      <c r="G20" s="4"/>
      <c r="H20" s="7">
        <f t="shared" si="1"/>
        <v>0</v>
      </c>
      <c r="I20" s="8">
        <f t="shared" si="0"/>
        <v>0</v>
      </c>
      <c r="J20" s="9"/>
      <c r="K20" s="10"/>
      <c r="L20" s="9"/>
      <c r="M20" s="10"/>
      <c r="N20" s="9"/>
      <c r="O20" s="10"/>
      <c r="P20" s="11"/>
      <c r="Q20" s="21"/>
    </row>
    <row r="21" spans="1:17" x14ac:dyDescent="0.25">
      <c r="A21" s="20"/>
      <c r="B21" s="91"/>
      <c r="C21" s="91"/>
      <c r="D21" s="10"/>
      <c r="E21" s="10"/>
      <c r="F21" s="12"/>
      <c r="G21" s="4"/>
      <c r="H21" s="7">
        <f t="shared" si="1"/>
        <v>0</v>
      </c>
      <c r="I21" s="8">
        <f t="shared" si="0"/>
        <v>0</v>
      </c>
      <c r="J21" s="9"/>
      <c r="K21" s="10"/>
      <c r="L21" s="9"/>
      <c r="M21" s="10"/>
      <c r="N21" s="9"/>
      <c r="O21" s="10"/>
      <c r="P21" s="11"/>
      <c r="Q21" s="21"/>
    </row>
    <row r="22" spans="1:17" x14ac:dyDescent="0.25">
      <c r="A22" s="20"/>
      <c r="B22" s="91"/>
      <c r="C22" s="91"/>
      <c r="D22" s="10"/>
      <c r="E22" s="10"/>
      <c r="F22" s="12"/>
      <c r="G22" s="4"/>
      <c r="H22" s="7">
        <f t="shared" si="1"/>
        <v>0</v>
      </c>
      <c r="I22" s="8">
        <f t="shared" si="0"/>
        <v>0</v>
      </c>
      <c r="J22" s="9"/>
      <c r="K22" s="10"/>
      <c r="L22" s="9"/>
      <c r="M22" s="10"/>
      <c r="N22" s="9"/>
      <c r="O22" s="10"/>
      <c r="P22" s="11"/>
      <c r="Q22" s="21"/>
    </row>
    <row r="23" spans="1:17" x14ac:dyDescent="0.25">
      <c r="A23" s="20"/>
      <c r="B23" s="91"/>
      <c r="C23" s="91"/>
      <c r="D23" s="10"/>
      <c r="E23" s="10"/>
      <c r="F23" s="12"/>
      <c r="G23" s="4"/>
      <c r="H23" s="7">
        <f t="shared" si="1"/>
        <v>0</v>
      </c>
      <c r="I23" s="8">
        <f t="shared" si="0"/>
        <v>0</v>
      </c>
      <c r="J23" s="9"/>
      <c r="K23" s="10"/>
      <c r="L23" s="9"/>
      <c r="M23" s="10"/>
      <c r="N23" s="9"/>
      <c r="O23" s="10"/>
      <c r="P23" s="11"/>
      <c r="Q23" s="21"/>
    </row>
    <row r="24" spans="1:17" x14ac:dyDescent="0.25">
      <c r="A24" s="20"/>
      <c r="B24" s="91"/>
      <c r="C24" s="91"/>
      <c r="D24" s="10"/>
      <c r="E24" s="10"/>
      <c r="F24" s="12"/>
      <c r="G24" s="4"/>
      <c r="H24" s="7">
        <f t="shared" si="1"/>
        <v>0</v>
      </c>
      <c r="I24" s="8">
        <f t="shared" si="0"/>
        <v>0</v>
      </c>
      <c r="J24" s="9"/>
      <c r="K24" s="10"/>
      <c r="L24" s="9"/>
      <c r="M24" s="10"/>
      <c r="N24" s="9"/>
      <c r="O24" s="10"/>
      <c r="P24" s="11"/>
      <c r="Q24" s="21"/>
    </row>
    <row r="25" spans="1:17" x14ac:dyDescent="0.25">
      <c r="A25" s="20"/>
      <c r="B25" s="91"/>
      <c r="C25" s="91"/>
      <c r="D25" s="10"/>
      <c r="E25" s="10"/>
      <c r="F25" s="12"/>
      <c r="G25" s="4"/>
      <c r="H25" s="7">
        <f t="shared" si="1"/>
        <v>0</v>
      </c>
      <c r="I25" s="8">
        <f t="shared" si="0"/>
        <v>0</v>
      </c>
      <c r="J25" s="9"/>
      <c r="K25" s="10"/>
      <c r="L25" s="9"/>
      <c r="M25" s="10"/>
      <c r="N25" s="9"/>
      <c r="O25" s="10"/>
      <c r="P25" s="11"/>
      <c r="Q25" s="21"/>
    </row>
    <row r="26" spans="1:17" x14ac:dyDescent="0.25">
      <c r="A26" s="20"/>
      <c r="B26" s="91"/>
      <c r="C26" s="91"/>
      <c r="D26" s="10"/>
      <c r="E26" s="10"/>
      <c r="F26" s="12"/>
      <c r="G26" s="4"/>
      <c r="H26" s="7">
        <f t="shared" si="1"/>
        <v>0</v>
      </c>
      <c r="I26" s="8">
        <f t="shared" si="0"/>
        <v>0</v>
      </c>
      <c r="J26" s="9"/>
      <c r="K26" s="10"/>
      <c r="L26" s="9"/>
      <c r="M26" s="10"/>
      <c r="N26" s="9"/>
      <c r="O26" s="10"/>
      <c r="P26" s="11"/>
      <c r="Q26" s="21"/>
    </row>
    <row r="27" spans="1:17" x14ac:dyDescent="0.25">
      <c r="A27" s="20"/>
      <c r="B27" s="91"/>
      <c r="C27" s="91"/>
      <c r="D27" s="10"/>
      <c r="E27" s="10"/>
      <c r="F27" s="12"/>
      <c r="G27" s="4"/>
      <c r="H27" s="7">
        <f t="shared" si="1"/>
        <v>0</v>
      </c>
      <c r="I27" s="8">
        <f t="shared" si="0"/>
        <v>0</v>
      </c>
      <c r="J27" s="9"/>
      <c r="K27" s="10"/>
      <c r="L27" s="9"/>
      <c r="M27" s="10"/>
      <c r="N27" s="9"/>
      <c r="O27" s="10"/>
      <c r="P27" s="11"/>
      <c r="Q27" s="21"/>
    </row>
    <row r="28" spans="1:17" x14ac:dyDescent="0.25">
      <c r="A28" s="20"/>
      <c r="B28" s="91"/>
      <c r="C28" s="91"/>
      <c r="D28" s="10"/>
      <c r="E28" s="10"/>
      <c r="F28" s="12"/>
      <c r="G28" s="4"/>
      <c r="H28" s="7">
        <f t="shared" si="1"/>
        <v>0</v>
      </c>
      <c r="I28" s="8">
        <f t="shared" si="0"/>
        <v>0</v>
      </c>
      <c r="J28" s="9"/>
      <c r="K28" s="10"/>
      <c r="L28" s="9"/>
      <c r="M28" s="10"/>
      <c r="N28" s="9"/>
      <c r="O28" s="10"/>
      <c r="P28" s="11"/>
      <c r="Q28" s="21"/>
    </row>
    <row r="29" spans="1:17" x14ac:dyDescent="0.25">
      <c r="A29" s="20"/>
      <c r="B29" s="91"/>
      <c r="C29" s="91"/>
      <c r="D29" s="10"/>
      <c r="E29" s="10"/>
      <c r="F29" s="12"/>
      <c r="G29" s="4"/>
      <c r="H29" s="7">
        <f t="shared" si="1"/>
        <v>0</v>
      </c>
      <c r="I29" s="8">
        <f t="shared" si="0"/>
        <v>0</v>
      </c>
      <c r="J29" s="9"/>
      <c r="K29" s="10"/>
      <c r="L29" s="9"/>
      <c r="M29" s="10"/>
      <c r="N29" s="9"/>
      <c r="O29" s="10"/>
      <c r="P29" s="11"/>
      <c r="Q29" s="21"/>
    </row>
    <row r="30" spans="1:17" x14ac:dyDescent="0.25">
      <c r="A30" s="20"/>
      <c r="B30" s="91"/>
      <c r="C30" s="91"/>
      <c r="D30" s="10"/>
      <c r="E30" s="10"/>
      <c r="F30" s="12"/>
      <c r="G30" s="4"/>
      <c r="H30" s="7">
        <f t="shared" si="1"/>
        <v>0</v>
      </c>
      <c r="I30" s="8">
        <f t="shared" si="0"/>
        <v>0</v>
      </c>
      <c r="J30" s="9"/>
      <c r="K30" s="10"/>
      <c r="L30" s="9"/>
      <c r="M30" s="10"/>
      <c r="N30" s="9"/>
      <c r="O30" s="10"/>
      <c r="P30" s="11"/>
      <c r="Q30" s="21"/>
    </row>
    <row r="31" spans="1:17" x14ac:dyDescent="0.25">
      <c r="A31" s="20"/>
      <c r="B31" s="91"/>
      <c r="C31" s="91"/>
      <c r="D31" s="10"/>
      <c r="E31" s="10"/>
      <c r="F31" s="12"/>
      <c r="G31" s="4"/>
      <c r="H31" s="7">
        <f t="shared" si="1"/>
        <v>0</v>
      </c>
      <c r="I31" s="8">
        <f t="shared" si="0"/>
        <v>0</v>
      </c>
      <c r="J31" s="9"/>
      <c r="K31" s="10"/>
      <c r="L31" s="9"/>
      <c r="M31" s="10"/>
      <c r="N31" s="9"/>
      <c r="O31" s="10"/>
      <c r="P31" s="11"/>
      <c r="Q31" s="21"/>
    </row>
    <row r="32" spans="1:17" x14ac:dyDescent="0.25">
      <c r="A32" s="20"/>
      <c r="B32" s="91"/>
      <c r="C32" s="91"/>
      <c r="D32" s="10"/>
      <c r="E32" s="10"/>
      <c r="F32" s="12"/>
      <c r="G32" s="4"/>
      <c r="H32" s="7">
        <f t="shared" si="1"/>
        <v>0</v>
      </c>
      <c r="I32" s="8">
        <f t="shared" si="0"/>
        <v>0</v>
      </c>
      <c r="J32" s="9"/>
      <c r="K32" s="10"/>
      <c r="L32" s="9"/>
      <c r="M32" s="10"/>
      <c r="N32" s="9"/>
      <c r="O32" s="10"/>
      <c r="P32" s="11"/>
      <c r="Q32" s="21"/>
    </row>
    <row r="33" spans="1:17" x14ac:dyDescent="0.25">
      <c r="A33" s="20"/>
      <c r="B33" s="91"/>
      <c r="C33" s="91"/>
      <c r="D33" s="10"/>
      <c r="E33" s="10"/>
      <c r="F33" s="12"/>
      <c r="G33" s="4"/>
      <c r="H33" s="7">
        <f t="shared" si="1"/>
        <v>0</v>
      </c>
      <c r="I33" s="8">
        <f t="shared" si="0"/>
        <v>0</v>
      </c>
      <c r="J33" s="9"/>
      <c r="K33" s="10"/>
      <c r="L33" s="9"/>
      <c r="M33" s="10"/>
      <c r="N33" s="9"/>
      <c r="O33" s="10"/>
      <c r="P33" s="11"/>
      <c r="Q33" s="21"/>
    </row>
    <row r="34" spans="1:17" x14ac:dyDescent="0.25">
      <c r="A34" s="20"/>
      <c r="B34" s="91"/>
      <c r="C34" s="91"/>
      <c r="D34" s="10"/>
      <c r="E34" s="10"/>
      <c r="F34" s="12"/>
      <c r="G34" s="4"/>
      <c r="H34" s="7">
        <f t="shared" si="1"/>
        <v>0</v>
      </c>
      <c r="I34" s="8">
        <f t="shared" si="0"/>
        <v>0</v>
      </c>
      <c r="J34" s="9"/>
      <c r="K34" s="10"/>
      <c r="L34" s="9"/>
      <c r="M34" s="10"/>
      <c r="N34" s="9"/>
      <c r="O34" s="10"/>
      <c r="P34" s="11"/>
      <c r="Q34" s="21"/>
    </row>
    <row r="35" spans="1:17" x14ac:dyDescent="0.25">
      <c r="A35" s="20"/>
      <c r="B35" s="91"/>
      <c r="C35" s="91"/>
      <c r="D35" s="10"/>
      <c r="E35" s="10"/>
      <c r="F35" s="12"/>
      <c r="G35" s="4"/>
      <c r="H35" s="7">
        <f t="shared" si="1"/>
        <v>0</v>
      </c>
      <c r="I35" s="8">
        <f t="shared" si="0"/>
        <v>0</v>
      </c>
      <c r="J35" s="9"/>
      <c r="K35" s="10"/>
      <c r="L35" s="9"/>
      <c r="M35" s="10"/>
      <c r="N35" s="9"/>
      <c r="O35" s="10"/>
      <c r="P35" s="11"/>
      <c r="Q35" s="21"/>
    </row>
    <row r="36" spans="1:17" x14ac:dyDescent="0.25">
      <c r="A36" s="20"/>
      <c r="B36" s="91"/>
      <c r="C36" s="91"/>
      <c r="D36" s="10"/>
      <c r="E36" s="10"/>
      <c r="F36" s="12"/>
      <c r="G36" s="4"/>
      <c r="H36" s="7">
        <f t="shared" si="1"/>
        <v>0</v>
      </c>
      <c r="I36" s="8">
        <f t="shared" si="0"/>
        <v>0</v>
      </c>
      <c r="J36" s="9"/>
      <c r="K36" s="10"/>
      <c r="L36" s="9"/>
      <c r="M36" s="10"/>
      <c r="N36" s="9"/>
      <c r="O36" s="10"/>
      <c r="P36" s="11"/>
      <c r="Q36" s="21"/>
    </row>
    <row r="37" spans="1:17" x14ac:dyDescent="0.25">
      <c r="A37" s="20"/>
      <c r="B37" s="91"/>
      <c r="C37" s="91"/>
      <c r="D37" s="10"/>
      <c r="E37" s="10"/>
      <c r="F37" s="12"/>
      <c r="G37" s="4"/>
      <c r="H37" s="7">
        <f t="shared" si="1"/>
        <v>0</v>
      </c>
      <c r="I37" s="8">
        <f t="shared" si="0"/>
        <v>0</v>
      </c>
      <c r="J37" s="9"/>
      <c r="K37" s="10"/>
      <c r="L37" s="9"/>
      <c r="M37" s="10"/>
      <c r="N37" s="9"/>
      <c r="O37" s="10"/>
      <c r="P37" s="11"/>
      <c r="Q37" s="21"/>
    </row>
    <row r="38" spans="1:17" x14ac:dyDescent="0.25">
      <c r="A38" s="20"/>
      <c r="B38" s="91"/>
      <c r="C38" s="91"/>
      <c r="D38" s="10"/>
      <c r="E38" s="10"/>
      <c r="F38" s="12"/>
      <c r="G38" s="4"/>
      <c r="H38" s="7">
        <f t="shared" si="1"/>
        <v>0</v>
      </c>
      <c r="I38" s="8">
        <f t="shared" si="0"/>
        <v>0</v>
      </c>
      <c r="J38" s="9"/>
      <c r="K38" s="10"/>
      <c r="L38" s="9"/>
      <c r="M38" s="10"/>
      <c r="N38" s="9"/>
      <c r="O38" s="10"/>
      <c r="P38" s="11"/>
      <c r="Q38" s="21"/>
    </row>
    <row r="39" spans="1:17" x14ac:dyDescent="0.25">
      <c r="A39" s="20"/>
      <c r="B39" s="91"/>
      <c r="C39" s="91"/>
      <c r="D39" s="10"/>
      <c r="E39" s="10"/>
      <c r="F39" s="12"/>
      <c r="G39" s="4"/>
      <c r="H39" s="7">
        <f t="shared" si="1"/>
        <v>0</v>
      </c>
      <c r="I39" s="8">
        <f t="shared" si="0"/>
        <v>0</v>
      </c>
      <c r="J39" s="9"/>
      <c r="K39" s="10"/>
      <c r="L39" s="9"/>
      <c r="M39" s="10"/>
      <c r="N39" s="9"/>
      <c r="O39" s="10"/>
      <c r="P39" s="11"/>
      <c r="Q39" s="21"/>
    </row>
    <row r="40" spans="1:17" x14ac:dyDescent="0.25">
      <c r="A40" s="20"/>
      <c r="B40" s="91"/>
      <c r="C40" s="91"/>
      <c r="D40" s="10"/>
      <c r="E40" s="10"/>
      <c r="F40" s="12"/>
      <c r="G40" s="4"/>
      <c r="H40" s="7">
        <f t="shared" si="1"/>
        <v>0</v>
      </c>
      <c r="I40" s="8">
        <f t="shared" si="0"/>
        <v>0</v>
      </c>
      <c r="J40" s="9"/>
      <c r="K40" s="10"/>
      <c r="L40" s="9"/>
      <c r="M40" s="10"/>
      <c r="N40" s="9"/>
      <c r="O40" s="10"/>
      <c r="P40" s="11"/>
      <c r="Q40" s="21"/>
    </row>
    <row r="41" spans="1:17" x14ac:dyDescent="0.25">
      <c r="A41" s="20"/>
      <c r="B41" s="91"/>
      <c r="C41" s="91"/>
      <c r="D41" s="10"/>
      <c r="E41" s="10"/>
      <c r="F41" s="12"/>
      <c r="G41" s="4"/>
      <c r="H41" s="7">
        <f t="shared" si="1"/>
        <v>0</v>
      </c>
      <c r="I41" s="8">
        <f t="shared" si="0"/>
        <v>0</v>
      </c>
      <c r="J41" s="9"/>
      <c r="K41" s="10"/>
      <c r="L41" s="9"/>
      <c r="M41" s="10"/>
      <c r="N41" s="9"/>
      <c r="O41" s="10"/>
      <c r="P41" s="11"/>
      <c r="Q41" s="21"/>
    </row>
    <row r="42" spans="1:17" x14ac:dyDescent="0.25">
      <c r="A42" s="20"/>
      <c r="B42" s="91"/>
      <c r="C42" s="91"/>
      <c r="D42" s="10"/>
      <c r="E42" s="10"/>
      <c r="F42" s="12"/>
      <c r="G42" s="4"/>
      <c r="H42" s="7">
        <f t="shared" si="1"/>
        <v>0</v>
      </c>
      <c r="I42" s="8">
        <f t="shared" si="0"/>
        <v>0</v>
      </c>
      <c r="J42" s="9"/>
      <c r="K42" s="10"/>
      <c r="L42" s="9"/>
      <c r="M42" s="10"/>
      <c r="N42" s="9"/>
      <c r="O42" s="10"/>
      <c r="P42" s="11"/>
      <c r="Q42" s="21"/>
    </row>
    <row r="43" spans="1:17" x14ac:dyDescent="0.25">
      <c r="A43" s="20"/>
      <c r="B43" s="91"/>
      <c r="C43" s="91"/>
      <c r="D43" s="10"/>
      <c r="E43" s="10"/>
      <c r="F43" s="12"/>
      <c r="G43" s="4"/>
      <c r="H43" s="7">
        <f t="shared" si="1"/>
        <v>0</v>
      </c>
      <c r="I43" s="8">
        <f t="shared" si="0"/>
        <v>0</v>
      </c>
      <c r="J43" s="9"/>
      <c r="K43" s="10"/>
      <c r="L43" s="9"/>
      <c r="M43" s="10"/>
      <c r="N43" s="9"/>
      <c r="O43" s="10"/>
      <c r="P43" s="11"/>
      <c r="Q43" s="21"/>
    </row>
    <row r="44" spans="1:17" x14ac:dyDescent="0.25">
      <c r="A44" s="20"/>
      <c r="B44" s="91"/>
      <c r="C44" s="91"/>
      <c r="D44" s="10"/>
      <c r="E44" s="10"/>
      <c r="F44" s="12"/>
      <c r="G44" s="4"/>
      <c r="H44" s="7">
        <f t="shared" si="1"/>
        <v>0</v>
      </c>
      <c r="I44" s="8">
        <f t="shared" si="0"/>
        <v>0</v>
      </c>
      <c r="J44" s="9"/>
      <c r="K44" s="10"/>
      <c r="L44" s="9"/>
      <c r="M44" s="10"/>
      <c r="N44" s="9"/>
      <c r="O44" s="10"/>
      <c r="P44" s="11"/>
      <c r="Q44" s="21"/>
    </row>
    <row r="45" spans="1:17" x14ac:dyDescent="0.25">
      <c r="A45" s="20"/>
      <c r="B45" s="91"/>
      <c r="C45" s="91"/>
      <c r="D45" s="10"/>
      <c r="E45" s="10"/>
      <c r="F45" s="12"/>
      <c r="G45" s="4"/>
      <c r="H45" s="7">
        <f t="shared" si="1"/>
        <v>0</v>
      </c>
      <c r="I45" s="8">
        <f t="shared" si="0"/>
        <v>0</v>
      </c>
      <c r="J45" s="9"/>
      <c r="K45" s="10"/>
      <c r="L45" s="9"/>
      <c r="M45" s="10"/>
      <c r="N45" s="9"/>
      <c r="O45" s="10"/>
      <c r="P45" s="11"/>
      <c r="Q45" s="21"/>
    </row>
    <row r="46" spans="1:17" x14ac:dyDescent="0.25">
      <c r="A46" s="20"/>
      <c r="B46" s="91"/>
      <c r="C46" s="91"/>
      <c r="D46" s="10"/>
      <c r="E46" s="10"/>
      <c r="F46" s="12"/>
      <c r="G46" s="4"/>
      <c r="H46" s="7">
        <f t="shared" si="1"/>
        <v>0</v>
      </c>
      <c r="I46" s="8">
        <f t="shared" si="0"/>
        <v>0</v>
      </c>
      <c r="J46" s="9"/>
      <c r="K46" s="10"/>
      <c r="L46" s="9"/>
      <c r="M46" s="10"/>
      <c r="N46" s="9"/>
      <c r="O46" s="10"/>
      <c r="P46" s="11"/>
      <c r="Q46" s="21"/>
    </row>
    <row r="47" spans="1:17" x14ac:dyDescent="0.25">
      <c r="A47" s="20"/>
      <c r="B47" s="91"/>
      <c r="C47" s="91"/>
      <c r="D47" s="10"/>
      <c r="E47" s="10"/>
      <c r="F47" s="12"/>
      <c r="G47" s="4"/>
      <c r="H47" s="7">
        <f t="shared" si="1"/>
        <v>0</v>
      </c>
      <c r="I47" s="8">
        <f t="shared" si="0"/>
        <v>0</v>
      </c>
      <c r="J47" s="9"/>
      <c r="K47" s="10"/>
      <c r="L47" s="9"/>
      <c r="M47" s="10"/>
      <c r="N47" s="9"/>
      <c r="O47" s="10"/>
      <c r="P47" s="11"/>
      <c r="Q47" s="21"/>
    </row>
    <row r="48" spans="1:17" x14ac:dyDescent="0.25">
      <c r="A48" s="20"/>
      <c r="B48" s="91"/>
      <c r="C48" s="91"/>
      <c r="D48" s="10"/>
      <c r="E48" s="10"/>
      <c r="F48" s="12"/>
      <c r="G48" s="4"/>
      <c r="H48" s="7">
        <f t="shared" si="1"/>
        <v>0</v>
      </c>
      <c r="I48" s="8">
        <f t="shared" si="0"/>
        <v>0</v>
      </c>
      <c r="J48" s="9"/>
      <c r="K48" s="10"/>
      <c r="L48" s="9"/>
      <c r="M48" s="10"/>
      <c r="N48" s="9"/>
      <c r="O48" s="10"/>
      <c r="P48" s="11"/>
      <c r="Q48" s="21"/>
    </row>
    <row r="49" spans="1:17" x14ac:dyDescent="0.25">
      <c r="A49" s="20"/>
      <c r="B49" s="91"/>
      <c r="C49" s="91"/>
      <c r="D49" s="10"/>
      <c r="E49" s="10"/>
      <c r="F49" s="12"/>
      <c r="G49" s="4"/>
      <c r="H49" s="7">
        <f t="shared" si="1"/>
        <v>0</v>
      </c>
      <c r="I49" s="8">
        <f t="shared" si="0"/>
        <v>0</v>
      </c>
      <c r="J49" s="9"/>
      <c r="K49" s="10"/>
      <c r="L49" s="9"/>
      <c r="M49" s="10"/>
      <c r="N49" s="9"/>
      <c r="O49" s="10"/>
      <c r="P49" s="11"/>
      <c r="Q49" s="21"/>
    </row>
    <row r="50" spans="1:17" x14ac:dyDescent="0.25">
      <c r="A50" s="20"/>
      <c r="B50" s="91"/>
      <c r="C50" s="91"/>
      <c r="D50" s="10"/>
      <c r="E50" s="10"/>
      <c r="F50" s="12"/>
      <c r="G50" s="4"/>
      <c r="H50" s="7">
        <f t="shared" si="1"/>
        <v>0</v>
      </c>
      <c r="I50" s="8">
        <f t="shared" si="0"/>
        <v>0</v>
      </c>
      <c r="J50" s="9"/>
      <c r="K50" s="10"/>
      <c r="L50" s="9"/>
      <c r="M50" s="10"/>
      <c r="N50" s="9"/>
      <c r="O50" s="10"/>
      <c r="P50" s="11"/>
      <c r="Q50" s="21"/>
    </row>
    <row r="51" spans="1:17" x14ac:dyDescent="0.25">
      <c r="A51" s="20"/>
      <c r="B51" s="91"/>
      <c r="C51" s="91"/>
      <c r="D51" s="10"/>
      <c r="E51" s="10"/>
      <c r="F51" s="12"/>
      <c r="G51" s="4"/>
      <c r="H51" s="7">
        <f t="shared" si="1"/>
        <v>0</v>
      </c>
      <c r="I51" s="8">
        <f t="shared" si="0"/>
        <v>0</v>
      </c>
      <c r="J51" s="9"/>
      <c r="K51" s="10"/>
      <c r="L51" s="9"/>
      <c r="M51" s="10"/>
      <c r="N51" s="9"/>
      <c r="O51" s="10"/>
      <c r="P51" s="11"/>
      <c r="Q51" s="21"/>
    </row>
    <row r="52" spans="1:17" x14ac:dyDescent="0.25">
      <c r="A52" s="20"/>
      <c r="B52" s="91"/>
      <c r="C52" s="91"/>
      <c r="D52" s="10"/>
      <c r="E52" s="10"/>
      <c r="F52" s="12"/>
      <c r="G52" s="4"/>
      <c r="H52" s="7">
        <f t="shared" si="1"/>
        <v>0</v>
      </c>
      <c r="I52" s="8">
        <f t="shared" si="0"/>
        <v>0</v>
      </c>
      <c r="J52" s="9"/>
      <c r="K52" s="10"/>
      <c r="L52" s="9"/>
      <c r="M52" s="10"/>
      <c r="N52" s="9"/>
      <c r="O52" s="10"/>
      <c r="P52" s="11"/>
      <c r="Q52" s="21"/>
    </row>
    <row r="53" spans="1:17" x14ac:dyDescent="0.25">
      <c r="A53" s="20"/>
      <c r="B53" s="91"/>
      <c r="C53" s="91"/>
      <c r="D53" s="10"/>
      <c r="E53" s="10"/>
      <c r="F53" s="12"/>
      <c r="G53" s="4"/>
      <c r="H53" s="7">
        <f t="shared" si="1"/>
        <v>0</v>
      </c>
      <c r="I53" s="8">
        <f t="shared" si="0"/>
        <v>0</v>
      </c>
      <c r="J53" s="9"/>
      <c r="K53" s="10"/>
      <c r="L53" s="9"/>
      <c r="M53" s="10"/>
      <c r="N53" s="9"/>
      <c r="O53" s="10"/>
      <c r="P53" s="11"/>
      <c r="Q53" s="21"/>
    </row>
    <row r="54" spans="1:17" x14ac:dyDescent="0.25">
      <c r="A54" s="20"/>
      <c r="B54" s="91"/>
      <c r="C54" s="91"/>
      <c r="D54" s="10"/>
      <c r="E54" s="10"/>
      <c r="F54" s="12"/>
      <c r="G54" s="4"/>
      <c r="H54" s="7">
        <f t="shared" si="1"/>
        <v>0</v>
      </c>
      <c r="I54" s="8">
        <f t="shared" si="0"/>
        <v>0</v>
      </c>
      <c r="J54" s="9"/>
      <c r="K54" s="10"/>
      <c r="L54" s="9"/>
      <c r="M54" s="10"/>
      <c r="N54" s="9"/>
      <c r="O54" s="10"/>
      <c r="P54" s="11"/>
      <c r="Q54" s="21"/>
    </row>
    <row r="55" spans="1:17" x14ac:dyDescent="0.25">
      <c r="A55" s="20"/>
      <c r="B55" s="91"/>
      <c r="C55" s="91"/>
      <c r="D55" s="10"/>
      <c r="E55" s="10"/>
      <c r="F55" s="12"/>
      <c r="G55" s="4"/>
      <c r="H55" s="7">
        <f t="shared" si="1"/>
        <v>0</v>
      </c>
      <c r="I55" s="8">
        <f t="shared" si="0"/>
        <v>0</v>
      </c>
      <c r="J55" s="9"/>
      <c r="K55" s="10"/>
      <c r="L55" s="9"/>
      <c r="M55" s="10"/>
      <c r="N55" s="9"/>
      <c r="O55" s="10"/>
      <c r="P55" s="11"/>
      <c r="Q55" s="21"/>
    </row>
    <row r="56" spans="1:17" x14ac:dyDescent="0.25">
      <c r="A56" s="20"/>
      <c r="B56" s="91"/>
      <c r="C56" s="91"/>
      <c r="D56" s="10"/>
      <c r="E56" s="10"/>
      <c r="F56" s="12"/>
      <c r="G56" s="4"/>
      <c r="H56" s="7">
        <f t="shared" si="1"/>
        <v>0</v>
      </c>
      <c r="I56" s="8">
        <f t="shared" si="0"/>
        <v>0</v>
      </c>
      <c r="J56" s="9"/>
      <c r="K56" s="10"/>
      <c r="L56" s="9"/>
      <c r="M56" s="10"/>
      <c r="N56" s="9"/>
      <c r="O56" s="10"/>
      <c r="P56" s="11"/>
      <c r="Q56" s="21"/>
    </row>
    <row r="57" spans="1:17" x14ac:dyDescent="0.25">
      <c r="A57" s="20"/>
      <c r="B57" s="91"/>
      <c r="C57" s="91"/>
      <c r="D57" s="10"/>
      <c r="E57" s="10"/>
      <c r="F57" s="12"/>
      <c r="G57" s="4"/>
      <c r="H57" s="7">
        <f t="shared" si="1"/>
        <v>0</v>
      </c>
      <c r="I57" s="8">
        <f t="shared" si="0"/>
        <v>0</v>
      </c>
      <c r="J57" s="9"/>
      <c r="K57" s="10"/>
      <c r="L57" s="9"/>
      <c r="M57" s="10"/>
      <c r="N57" s="9"/>
      <c r="O57" s="10"/>
      <c r="P57" s="11"/>
      <c r="Q57" s="21"/>
    </row>
    <row r="58" spans="1:17" x14ac:dyDescent="0.25">
      <c r="A58" s="20"/>
      <c r="B58" s="91"/>
      <c r="C58" s="91"/>
      <c r="D58" s="10"/>
      <c r="E58" s="10"/>
      <c r="F58" s="12"/>
      <c r="G58" s="4"/>
      <c r="H58" s="7">
        <f t="shared" si="1"/>
        <v>0</v>
      </c>
      <c r="I58" s="8">
        <f t="shared" si="0"/>
        <v>0</v>
      </c>
      <c r="J58" s="9"/>
      <c r="K58" s="10"/>
      <c r="L58" s="9"/>
      <c r="M58" s="10"/>
      <c r="N58" s="9"/>
      <c r="O58" s="10"/>
      <c r="P58" s="11"/>
      <c r="Q58" s="21"/>
    </row>
    <row r="59" spans="1:17" x14ac:dyDescent="0.25">
      <c r="A59" s="20"/>
      <c r="B59" s="91"/>
      <c r="C59" s="91"/>
      <c r="D59" s="10"/>
      <c r="E59" s="10"/>
      <c r="F59" s="12"/>
      <c r="G59" s="4"/>
      <c r="H59" s="7">
        <f t="shared" si="1"/>
        <v>0</v>
      </c>
      <c r="I59" s="8">
        <f t="shared" si="0"/>
        <v>0</v>
      </c>
      <c r="J59" s="9"/>
      <c r="K59" s="10"/>
      <c r="L59" s="9"/>
      <c r="M59" s="10"/>
      <c r="N59" s="9"/>
      <c r="O59" s="10"/>
      <c r="P59" s="11"/>
      <c r="Q59" s="21"/>
    </row>
    <row r="60" spans="1:17" x14ac:dyDescent="0.25">
      <c r="A60" s="20"/>
      <c r="B60" s="91"/>
      <c r="C60" s="91"/>
      <c r="D60" s="10"/>
      <c r="E60" s="10"/>
      <c r="F60" s="12"/>
      <c r="G60" s="4"/>
      <c r="H60" s="7">
        <f t="shared" si="1"/>
        <v>0</v>
      </c>
      <c r="I60" s="8">
        <f t="shared" si="0"/>
        <v>0</v>
      </c>
      <c r="J60" s="9"/>
      <c r="K60" s="10"/>
      <c r="L60" s="9"/>
      <c r="M60" s="10"/>
      <c r="N60" s="9"/>
      <c r="O60" s="10"/>
      <c r="P60" s="11"/>
      <c r="Q60" s="21"/>
    </row>
    <row r="61" spans="1:17" x14ac:dyDescent="0.25">
      <c r="A61" s="20"/>
      <c r="B61" s="91"/>
      <c r="C61" s="91"/>
      <c r="D61" s="10"/>
      <c r="E61" s="10"/>
      <c r="F61" s="12"/>
      <c r="G61" s="4"/>
      <c r="H61" s="7">
        <f t="shared" si="1"/>
        <v>0</v>
      </c>
      <c r="I61" s="8">
        <f t="shared" si="0"/>
        <v>0</v>
      </c>
      <c r="J61" s="9"/>
      <c r="K61" s="10"/>
      <c r="L61" s="9"/>
      <c r="M61" s="10"/>
      <c r="N61" s="9"/>
      <c r="O61" s="10"/>
      <c r="P61" s="11"/>
      <c r="Q61" s="21"/>
    </row>
    <row r="62" spans="1:17" x14ac:dyDescent="0.25">
      <c r="A62" s="20"/>
      <c r="B62" s="91"/>
      <c r="C62" s="91"/>
      <c r="D62" s="10"/>
      <c r="E62" s="10"/>
      <c r="F62" s="12"/>
      <c r="G62" s="4"/>
      <c r="H62" s="7">
        <f t="shared" si="1"/>
        <v>0</v>
      </c>
      <c r="I62" s="8">
        <f t="shared" si="0"/>
        <v>0</v>
      </c>
      <c r="J62" s="9"/>
      <c r="K62" s="10"/>
      <c r="L62" s="9"/>
      <c r="M62" s="10"/>
      <c r="N62" s="9"/>
      <c r="O62" s="10"/>
      <c r="P62" s="11"/>
      <c r="Q62" s="21"/>
    </row>
    <row r="63" spans="1:17" x14ac:dyDescent="0.25">
      <c r="A63" s="20"/>
      <c r="B63" s="91"/>
      <c r="C63" s="91"/>
      <c r="D63" s="10"/>
      <c r="E63" s="10"/>
      <c r="F63" s="12"/>
      <c r="G63" s="4"/>
      <c r="H63" s="7">
        <f t="shared" si="1"/>
        <v>0</v>
      </c>
      <c r="I63" s="8">
        <f t="shared" si="0"/>
        <v>0</v>
      </c>
      <c r="J63" s="9"/>
      <c r="K63" s="10"/>
      <c r="L63" s="9"/>
      <c r="M63" s="10"/>
      <c r="N63" s="9"/>
      <c r="O63" s="10"/>
      <c r="P63" s="11"/>
      <c r="Q63" s="21"/>
    </row>
    <row r="64" spans="1:17" x14ac:dyDescent="0.25">
      <c r="A64" s="20"/>
      <c r="B64" s="91"/>
      <c r="C64" s="91"/>
      <c r="D64" s="10"/>
      <c r="E64" s="10"/>
      <c r="F64" s="12"/>
      <c r="G64" s="4"/>
      <c r="H64" s="7">
        <f t="shared" si="1"/>
        <v>0</v>
      </c>
      <c r="I64" s="8">
        <f t="shared" si="0"/>
        <v>0</v>
      </c>
      <c r="J64" s="9"/>
      <c r="K64" s="10"/>
      <c r="L64" s="9"/>
      <c r="M64" s="10"/>
      <c r="N64" s="9"/>
      <c r="O64" s="10"/>
      <c r="P64" s="11"/>
      <c r="Q64" s="21"/>
    </row>
    <row r="65" spans="1:17" x14ac:dyDescent="0.25">
      <c r="A65" s="20"/>
      <c r="B65" s="91"/>
      <c r="C65" s="91"/>
      <c r="D65" s="10"/>
      <c r="E65" s="10"/>
      <c r="F65" s="12"/>
      <c r="G65" s="4"/>
      <c r="H65" s="7">
        <f t="shared" si="1"/>
        <v>0</v>
      </c>
      <c r="I65" s="8">
        <f t="shared" si="0"/>
        <v>0</v>
      </c>
      <c r="J65" s="9"/>
      <c r="K65" s="10"/>
      <c r="L65" s="9"/>
      <c r="M65" s="10"/>
      <c r="N65" s="9"/>
      <c r="O65" s="10"/>
      <c r="P65" s="11"/>
      <c r="Q65" s="21"/>
    </row>
    <row r="66" spans="1:17" x14ac:dyDescent="0.25">
      <c r="A66" s="20"/>
      <c r="B66" s="91"/>
      <c r="C66" s="91"/>
      <c r="D66" s="10"/>
      <c r="E66" s="10"/>
      <c r="F66" s="12"/>
      <c r="G66" s="4"/>
      <c r="H66" s="7">
        <f t="shared" si="1"/>
        <v>0</v>
      </c>
      <c r="I66" s="8">
        <f t="shared" si="0"/>
        <v>0</v>
      </c>
      <c r="J66" s="9"/>
      <c r="K66" s="10"/>
      <c r="L66" s="9"/>
      <c r="M66" s="10"/>
      <c r="N66" s="9"/>
      <c r="O66" s="10"/>
      <c r="P66" s="11"/>
      <c r="Q66" s="21"/>
    </row>
    <row r="67" spans="1:17" x14ac:dyDescent="0.25">
      <c r="A67" s="20"/>
      <c r="B67" s="91"/>
      <c r="C67" s="91"/>
      <c r="D67" s="10"/>
      <c r="E67" s="10"/>
      <c r="F67" s="12"/>
      <c r="G67" s="4"/>
      <c r="H67" s="7">
        <f t="shared" si="1"/>
        <v>0</v>
      </c>
      <c r="I67" s="8">
        <f t="shared" si="0"/>
        <v>0</v>
      </c>
      <c r="J67" s="9"/>
      <c r="K67" s="10"/>
      <c r="L67" s="9"/>
      <c r="M67" s="10"/>
      <c r="N67" s="9"/>
      <c r="O67" s="10"/>
      <c r="P67" s="11"/>
      <c r="Q67" s="21"/>
    </row>
    <row r="68" spans="1:17" x14ac:dyDescent="0.25">
      <c r="A68" s="20"/>
      <c r="B68" s="91"/>
      <c r="C68" s="91"/>
      <c r="D68" s="10"/>
      <c r="E68" s="10"/>
      <c r="F68" s="12"/>
      <c r="G68" s="4"/>
      <c r="H68" s="7">
        <f t="shared" si="1"/>
        <v>0</v>
      </c>
      <c r="I68" s="8">
        <f t="shared" si="0"/>
        <v>0</v>
      </c>
      <c r="J68" s="9"/>
      <c r="K68" s="10"/>
      <c r="L68" s="9"/>
      <c r="M68" s="10"/>
      <c r="N68" s="9"/>
      <c r="O68" s="10"/>
      <c r="P68" s="11"/>
      <c r="Q68" s="21"/>
    </row>
    <row r="69" spans="1:17" x14ac:dyDescent="0.25">
      <c r="A69" s="20"/>
      <c r="B69" s="91"/>
      <c r="C69" s="91"/>
      <c r="D69" s="10"/>
      <c r="E69" s="10"/>
      <c r="F69" s="12"/>
      <c r="G69" s="4"/>
      <c r="H69" s="7">
        <f t="shared" si="1"/>
        <v>0</v>
      </c>
      <c r="I69" s="8">
        <f t="shared" si="0"/>
        <v>0</v>
      </c>
      <c r="J69" s="9"/>
      <c r="K69" s="10"/>
      <c r="L69" s="9"/>
      <c r="M69" s="10"/>
      <c r="N69" s="9"/>
      <c r="O69" s="10"/>
      <c r="P69" s="11"/>
      <c r="Q69" s="21"/>
    </row>
    <row r="70" spans="1:17" x14ac:dyDescent="0.25">
      <c r="A70" s="20"/>
      <c r="B70" s="91"/>
      <c r="C70" s="91"/>
      <c r="D70" s="10"/>
      <c r="E70" s="10"/>
      <c r="F70" s="12"/>
      <c r="G70" s="4"/>
      <c r="H70" s="7">
        <f t="shared" ref="H70:H133" si="2">F70-G70</f>
        <v>0</v>
      </c>
      <c r="I70" s="8">
        <f t="shared" ref="I70:I133" si="3">J70+L70+N70+P70</f>
        <v>0</v>
      </c>
      <c r="J70" s="9"/>
      <c r="K70" s="10"/>
      <c r="L70" s="9"/>
      <c r="M70" s="10"/>
      <c r="N70" s="9"/>
      <c r="O70" s="10"/>
      <c r="P70" s="11"/>
      <c r="Q70" s="21"/>
    </row>
    <row r="71" spans="1:17" x14ac:dyDescent="0.25">
      <c r="A71" s="20"/>
      <c r="B71" s="91"/>
      <c r="C71" s="91"/>
      <c r="D71" s="10"/>
      <c r="E71" s="10"/>
      <c r="F71" s="12"/>
      <c r="G71" s="4"/>
      <c r="H71" s="7">
        <f t="shared" si="2"/>
        <v>0</v>
      </c>
      <c r="I71" s="8">
        <f t="shared" si="3"/>
        <v>0</v>
      </c>
      <c r="J71" s="9"/>
      <c r="K71" s="10"/>
      <c r="L71" s="9"/>
      <c r="M71" s="10"/>
      <c r="N71" s="9"/>
      <c r="O71" s="10"/>
      <c r="P71" s="11"/>
      <c r="Q71" s="21"/>
    </row>
    <row r="72" spans="1:17" x14ac:dyDescent="0.25">
      <c r="A72" s="20"/>
      <c r="B72" s="91"/>
      <c r="C72" s="91"/>
      <c r="D72" s="10"/>
      <c r="E72" s="10"/>
      <c r="F72" s="12"/>
      <c r="G72" s="4"/>
      <c r="H72" s="7">
        <f t="shared" si="2"/>
        <v>0</v>
      </c>
      <c r="I72" s="8">
        <f t="shared" si="3"/>
        <v>0</v>
      </c>
      <c r="J72" s="9"/>
      <c r="K72" s="10"/>
      <c r="L72" s="9"/>
      <c r="M72" s="10"/>
      <c r="N72" s="9"/>
      <c r="O72" s="10"/>
      <c r="P72" s="11"/>
      <c r="Q72" s="21"/>
    </row>
    <row r="73" spans="1:17" x14ac:dyDescent="0.25">
      <c r="A73" s="20"/>
      <c r="B73" s="91"/>
      <c r="C73" s="91"/>
      <c r="D73" s="10"/>
      <c r="E73" s="10"/>
      <c r="F73" s="12"/>
      <c r="G73" s="4"/>
      <c r="H73" s="7">
        <f t="shared" si="2"/>
        <v>0</v>
      </c>
      <c r="I73" s="8">
        <f t="shared" si="3"/>
        <v>0</v>
      </c>
      <c r="J73" s="9"/>
      <c r="K73" s="10"/>
      <c r="L73" s="9"/>
      <c r="M73" s="10"/>
      <c r="N73" s="9"/>
      <c r="O73" s="10"/>
      <c r="P73" s="11"/>
      <c r="Q73" s="21"/>
    </row>
    <row r="74" spans="1:17" x14ac:dyDescent="0.25">
      <c r="A74" s="20"/>
      <c r="B74" s="91"/>
      <c r="C74" s="91"/>
      <c r="D74" s="10"/>
      <c r="E74" s="10"/>
      <c r="F74" s="12"/>
      <c r="G74" s="4"/>
      <c r="H74" s="7">
        <f t="shared" si="2"/>
        <v>0</v>
      </c>
      <c r="I74" s="8">
        <f t="shared" si="3"/>
        <v>0</v>
      </c>
      <c r="J74" s="9"/>
      <c r="K74" s="10"/>
      <c r="L74" s="9"/>
      <c r="M74" s="10"/>
      <c r="N74" s="9"/>
      <c r="O74" s="10"/>
      <c r="P74" s="11"/>
      <c r="Q74" s="21"/>
    </row>
    <row r="75" spans="1:17" x14ac:dyDescent="0.25">
      <c r="A75" s="20"/>
      <c r="B75" s="91"/>
      <c r="C75" s="91"/>
      <c r="D75" s="10"/>
      <c r="E75" s="10"/>
      <c r="F75" s="12"/>
      <c r="G75" s="4"/>
      <c r="H75" s="7">
        <f t="shared" si="2"/>
        <v>0</v>
      </c>
      <c r="I75" s="8">
        <f t="shared" si="3"/>
        <v>0</v>
      </c>
      <c r="J75" s="9"/>
      <c r="K75" s="10"/>
      <c r="L75" s="9"/>
      <c r="M75" s="10"/>
      <c r="N75" s="9"/>
      <c r="O75" s="10"/>
      <c r="P75" s="11"/>
      <c r="Q75" s="21"/>
    </row>
    <row r="76" spans="1:17" x14ac:dyDescent="0.25">
      <c r="A76" s="20"/>
      <c r="B76" s="91"/>
      <c r="C76" s="91"/>
      <c r="D76" s="10"/>
      <c r="E76" s="10"/>
      <c r="F76" s="12"/>
      <c r="G76" s="4"/>
      <c r="H76" s="7">
        <f t="shared" si="2"/>
        <v>0</v>
      </c>
      <c r="I76" s="8">
        <f t="shared" si="3"/>
        <v>0</v>
      </c>
      <c r="J76" s="9"/>
      <c r="K76" s="10"/>
      <c r="L76" s="9"/>
      <c r="M76" s="10"/>
      <c r="N76" s="9"/>
      <c r="O76" s="10"/>
      <c r="P76" s="11"/>
      <c r="Q76" s="21"/>
    </row>
    <row r="77" spans="1:17" x14ac:dyDescent="0.25">
      <c r="A77" s="20"/>
      <c r="B77" s="91"/>
      <c r="C77" s="91"/>
      <c r="D77" s="10"/>
      <c r="E77" s="10"/>
      <c r="F77" s="12"/>
      <c r="G77" s="4"/>
      <c r="H77" s="7">
        <f t="shared" si="2"/>
        <v>0</v>
      </c>
      <c r="I77" s="8">
        <f t="shared" si="3"/>
        <v>0</v>
      </c>
      <c r="J77" s="9"/>
      <c r="K77" s="10"/>
      <c r="L77" s="9"/>
      <c r="M77" s="10"/>
      <c r="N77" s="9"/>
      <c r="O77" s="10"/>
      <c r="P77" s="11"/>
      <c r="Q77" s="21"/>
    </row>
    <row r="78" spans="1:17" x14ac:dyDescent="0.25">
      <c r="A78" s="20"/>
      <c r="B78" s="91"/>
      <c r="C78" s="91"/>
      <c r="D78" s="10"/>
      <c r="E78" s="10"/>
      <c r="F78" s="12"/>
      <c r="G78" s="4"/>
      <c r="H78" s="7">
        <f t="shared" si="2"/>
        <v>0</v>
      </c>
      <c r="I78" s="8">
        <f t="shared" si="3"/>
        <v>0</v>
      </c>
      <c r="J78" s="9"/>
      <c r="K78" s="10"/>
      <c r="L78" s="9"/>
      <c r="M78" s="10"/>
      <c r="N78" s="9"/>
      <c r="O78" s="10"/>
      <c r="P78" s="11"/>
      <c r="Q78" s="21"/>
    </row>
    <row r="79" spans="1:17" x14ac:dyDescent="0.25">
      <c r="A79" s="20"/>
      <c r="B79" s="91"/>
      <c r="C79" s="91"/>
      <c r="D79" s="10"/>
      <c r="E79" s="10"/>
      <c r="F79" s="12"/>
      <c r="G79" s="4"/>
      <c r="H79" s="7">
        <f t="shared" si="2"/>
        <v>0</v>
      </c>
      <c r="I79" s="8">
        <f t="shared" si="3"/>
        <v>0</v>
      </c>
      <c r="J79" s="9"/>
      <c r="K79" s="10"/>
      <c r="L79" s="9"/>
      <c r="M79" s="10"/>
      <c r="N79" s="9"/>
      <c r="O79" s="10"/>
      <c r="P79" s="11"/>
      <c r="Q79" s="21"/>
    </row>
    <row r="80" spans="1:17" x14ac:dyDescent="0.25">
      <c r="A80" s="20"/>
      <c r="B80" s="91"/>
      <c r="C80" s="91"/>
      <c r="D80" s="10"/>
      <c r="E80" s="10"/>
      <c r="F80" s="12"/>
      <c r="G80" s="4"/>
      <c r="H80" s="7">
        <f t="shared" si="2"/>
        <v>0</v>
      </c>
      <c r="I80" s="8">
        <f t="shared" si="3"/>
        <v>0</v>
      </c>
      <c r="J80" s="9"/>
      <c r="K80" s="10"/>
      <c r="L80" s="9"/>
      <c r="M80" s="10"/>
      <c r="N80" s="9"/>
      <c r="O80" s="10"/>
      <c r="P80" s="11"/>
      <c r="Q80" s="21"/>
    </row>
    <row r="81" spans="1:17" x14ac:dyDescent="0.25">
      <c r="A81" s="20"/>
      <c r="B81" s="91"/>
      <c r="C81" s="91"/>
      <c r="D81" s="10"/>
      <c r="E81" s="10"/>
      <c r="F81" s="12"/>
      <c r="G81" s="4"/>
      <c r="H81" s="7">
        <f t="shared" si="2"/>
        <v>0</v>
      </c>
      <c r="I81" s="8">
        <f t="shared" si="3"/>
        <v>0</v>
      </c>
      <c r="J81" s="9"/>
      <c r="K81" s="10"/>
      <c r="L81" s="9"/>
      <c r="M81" s="10"/>
      <c r="N81" s="9"/>
      <c r="O81" s="10"/>
      <c r="P81" s="11"/>
      <c r="Q81" s="21"/>
    </row>
    <row r="82" spans="1:17" x14ac:dyDescent="0.25">
      <c r="A82" s="20"/>
      <c r="B82" s="91"/>
      <c r="C82" s="91"/>
      <c r="D82" s="10"/>
      <c r="E82" s="10"/>
      <c r="F82" s="12"/>
      <c r="G82" s="4"/>
      <c r="H82" s="7">
        <f t="shared" si="2"/>
        <v>0</v>
      </c>
      <c r="I82" s="8">
        <f t="shared" si="3"/>
        <v>0</v>
      </c>
      <c r="J82" s="9"/>
      <c r="K82" s="10"/>
      <c r="L82" s="9"/>
      <c r="M82" s="10"/>
      <c r="N82" s="9"/>
      <c r="O82" s="10"/>
      <c r="P82" s="11"/>
      <c r="Q82" s="21"/>
    </row>
    <row r="83" spans="1:17" x14ac:dyDescent="0.25">
      <c r="A83" s="20"/>
      <c r="B83" s="91"/>
      <c r="C83" s="91"/>
      <c r="D83" s="10"/>
      <c r="E83" s="10"/>
      <c r="F83" s="12"/>
      <c r="G83" s="4"/>
      <c r="H83" s="7">
        <f t="shared" si="2"/>
        <v>0</v>
      </c>
      <c r="I83" s="8">
        <f t="shared" si="3"/>
        <v>0</v>
      </c>
      <c r="J83" s="9"/>
      <c r="K83" s="10"/>
      <c r="L83" s="9"/>
      <c r="M83" s="10"/>
      <c r="N83" s="9"/>
      <c r="O83" s="10"/>
      <c r="P83" s="11"/>
      <c r="Q83" s="21"/>
    </row>
    <row r="84" spans="1:17" x14ac:dyDescent="0.25">
      <c r="A84" s="20"/>
      <c r="B84" s="91"/>
      <c r="C84" s="91"/>
      <c r="D84" s="10"/>
      <c r="E84" s="10"/>
      <c r="F84" s="12"/>
      <c r="G84" s="4"/>
      <c r="H84" s="7">
        <f t="shared" si="2"/>
        <v>0</v>
      </c>
      <c r="I84" s="8">
        <f t="shared" si="3"/>
        <v>0</v>
      </c>
      <c r="J84" s="9"/>
      <c r="K84" s="10"/>
      <c r="L84" s="9"/>
      <c r="M84" s="10"/>
      <c r="N84" s="9"/>
      <c r="O84" s="10"/>
      <c r="P84" s="11"/>
      <c r="Q84" s="21"/>
    </row>
    <row r="85" spans="1:17" x14ac:dyDescent="0.25">
      <c r="A85" s="20"/>
      <c r="B85" s="91"/>
      <c r="C85" s="91"/>
      <c r="D85" s="10"/>
      <c r="E85" s="10"/>
      <c r="F85" s="12"/>
      <c r="G85" s="4"/>
      <c r="H85" s="7">
        <f t="shared" si="2"/>
        <v>0</v>
      </c>
      <c r="I85" s="8">
        <f t="shared" si="3"/>
        <v>0</v>
      </c>
      <c r="J85" s="9"/>
      <c r="K85" s="10"/>
      <c r="L85" s="9"/>
      <c r="M85" s="10"/>
      <c r="N85" s="9"/>
      <c r="O85" s="10"/>
      <c r="P85" s="11"/>
      <c r="Q85" s="21"/>
    </row>
    <row r="86" spans="1:17" x14ac:dyDescent="0.25">
      <c r="A86" s="20"/>
      <c r="B86" s="91"/>
      <c r="C86" s="91"/>
      <c r="D86" s="10"/>
      <c r="E86" s="10"/>
      <c r="F86" s="12"/>
      <c r="G86" s="4"/>
      <c r="H86" s="7">
        <f t="shared" si="2"/>
        <v>0</v>
      </c>
      <c r="I86" s="8">
        <f t="shared" si="3"/>
        <v>0</v>
      </c>
      <c r="J86" s="9"/>
      <c r="K86" s="10"/>
      <c r="L86" s="9"/>
      <c r="M86" s="10"/>
      <c r="N86" s="9"/>
      <c r="O86" s="10"/>
      <c r="P86" s="11"/>
      <c r="Q86" s="21"/>
    </row>
    <row r="87" spans="1:17" x14ac:dyDescent="0.25">
      <c r="A87" s="20"/>
      <c r="B87" s="91"/>
      <c r="C87" s="91"/>
      <c r="D87" s="10"/>
      <c r="E87" s="10"/>
      <c r="F87" s="12"/>
      <c r="G87" s="4"/>
      <c r="H87" s="7">
        <f t="shared" si="2"/>
        <v>0</v>
      </c>
      <c r="I87" s="8">
        <f t="shared" si="3"/>
        <v>0</v>
      </c>
      <c r="J87" s="9"/>
      <c r="K87" s="10"/>
      <c r="L87" s="9"/>
      <c r="M87" s="10"/>
      <c r="N87" s="9"/>
      <c r="O87" s="10"/>
      <c r="P87" s="11"/>
      <c r="Q87" s="21"/>
    </row>
    <row r="88" spans="1:17" x14ac:dyDescent="0.25">
      <c r="A88" s="20"/>
      <c r="B88" s="91"/>
      <c r="C88" s="91"/>
      <c r="D88" s="10"/>
      <c r="E88" s="10"/>
      <c r="F88" s="12"/>
      <c r="G88" s="4"/>
      <c r="H88" s="7">
        <f t="shared" si="2"/>
        <v>0</v>
      </c>
      <c r="I88" s="8">
        <f t="shared" si="3"/>
        <v>0</v>
      </c>
      <c r="J88" s="9"/>
      <c r="K88" s="10"/>
      <c r="L88" s="9"/>
      <c r="M88" s="10"/>
      <c r="N88" s="9"/>
      <c r="O88" s="10"/>
      <c r="P88" s="11"/>
      <c r="Q88" s="21"/>
    </row>
    <row r="89" spans="1:17" x14ac:dyDescent="0.25">
      <c r="A89" s="20"/>
      <c r="B89" s="91"/>
      <c r="C89" s="91"/>
      <c r="D89" s="10"/>
      <c r="E89" s="10"/>
      <c r="F89" s="12"/>
      <c r="G89" s="4"/>
      <c r="H89" s="7">
        <f t="shared" si="2"/>
        <v>0</v>
      </c>
      <c r="I89" s="8">
        <f t="shared" si="3"/>
        <v>0</v>
      </c>
      <c r="J89" s="9"/>
      <c r="K89" s="10"/>
      <c r="L89" s="9"/>
      <c r="M89" s="10"/>
      <c r="N89" s="9"/>
      <c r="O89" s="10"/>
      <c r="P89" s="11"/>
      <c r="Q89" s="21"/>
    </row>
    <row r="90" spans="1:17" x14ac:dyDescent="0.25">
      <c r="A90" s="20"/>
      <c r="B90" s="91"/>
      <c r="C90" s="91"/>
      <c r="D90" s="10"/>
      <c r="E90" s="10"/>
      <c r="F90" s="12"/>
      <c r="G90" s="4"/>
      <c r="H90" s="7">
        <f t="shared" si="2"/>
        <v>0</v>
      </c>
      <c r="I90" s="8">
        <f t="shared" si="3"/>
        <v>0</v>
      </c>
      <c r="J90" s="9"/>
      <c r="K90" s="10"/>
      <c r="L90" s="9"/>
      <c r="M90" s="10"/>
      <c r="N90" s="9"/>
      <c r="O90" s="10"/>
      <c r="P90" s="11"/>
      <c r="Q90" s="21"/>
    </row>
    <row r="91" spans="1:17" x14ac:dyDescent="0.25">
      <c r="A91" s="20"/>
      <c r="B91" s="91"/>
      <c r="C91" s="91"/>
      <c r="D91" s="10"/>
      <c r="E91" s="10"/>
      <c r="F91" s="12"/>
      <c r="G91" s="4"/>
      <c r="H91" s="7">
        <f t="shared" si="2"/>
        <v>0</v>
      </c>
      <c r="I91" s="8">
        <f t="shared" si="3"/>
        <v>0</v>
      </c>
      <c r="J91" s="9"/>
      <c r="K91" s="10"/>
      <c r="L91" s="9"/>
      <c r="M91" s="10"/>
      <c r="N91" s="9"/>
      <c r="O91" s="10"/>
      <c r="P91" s="11"/>
      <c r="Q91" s="21"/>
    </row>
    <row r="92" spans="1:17" x14ac:dyDescent="0.25">
      <c r="A92" s="20"/>
      <c r="B92" s="91"/>
      <c r="C92" s="91"/>
      <c r="D92" s="10"/>
      <c r="E92" s="10"/>
      <c r="F92" s="12"/>
      <c r="G92" s="4"/>
      <c r="H92" s="7">
        <f t="shared" si="2"/>
        <v>0</v>
      </c>
      <c r="I92" s="8">
        <f t="shared" si="3"/>
        <v>0</v>
      </c>
      <c r="J92" s="9"/>
      <c r="K92" s="10"/>
      <c r="L92" s="9"/>
      <c r="M92" s="10"/>
      <c r="N92" s="9"/>
      <c r="O92" s="10"/>
      <c r="P92" s="11"/>
      <c r="Q92" s="21"/>
    </row>
    <row r="93" spans="1:17" x14ac:dyDescent="0.25">
      <c r="A93" s="20"/>
      <c r="B93" s="91"/>
      <c r="C93" s="91"/>
      <c r="D93" s="10"/>
      <c r="E93" s="10"/>
      <c r="F93" s="12"/>
      <c r="G93" s="4"/>
      <c r="H93" s="7">
        <f t="shared" si="2"/>
        <v>0</v>
      </c>
      <c r="I93" s="8">
        <f t="shared" si="3"/>
        <v>0</v>
      </c>
      <c r="J93" s="9"/>
      <c r="K93" s="10"/>
      <c r="L93" s="9"/>
      <c r="M93" s="10"/>
      <c r="N93" s="9"/>
      <c r="O93" s="10"/>
      <c r="P93" s="11"/>
      <c r="Q93" s="21"/>
    </row>
    <row r="94" spans="1:17" x14ac:dyDescent="0.25">
      <c r="A94" s="20"/>
      <c r="B94" s="91"/>
      <c r="C94" s="91"/>
      <c r="D94" s="10"/>
      <c r="E94" s="10"/>
      <c r="F94" s="12"/>
      <c r="G94" s="4"/>
      <c r="H94" s="7">
        <f t="shared" si="2"/>
        <v>0</v>
      </c>
      <c r="I94" s="8">
        <f t="shared" si="3"/>
        <v>0</v>
      </c>
      <c r="J94" s="9"/>
      <c r="K94" s="10"/>
      <c r="L94" s="9"/>
      <c r="M94" s="10"/>
      <c r="N94" s="9"/>
      <c r="O94" s="10"/>
      <c r="P94" s="11"/>
      <c r="Q94" s="21"/>
    </row>
    <row r="95" spans="1:17" x14ac:dyDescent="0.25">
      <c r="A95" s="20"/>
      <c r="B95" s="91"/>
      <c r="C95" s="91"/>
      <c r="D95" s="10"/>
      <c r="E95" s="10"/>
      <c r="F95" s="12"/>
      <c r="G95" s="4"/>
      <c r="H95" s="7">
        <f t="shared" si="2"/>
        <v>0</v>
      </c>
      <c r="I95" s="8">
        <f t="shared" si="3"/>
        <v>0</v>
      </c>
      <c r="J95" s="9"/>
      <c r="K95" s="10"/>
      <c r="L95" s="9"/>
      <c r="M95" s="10"/>
      <c r="N95" s="9"/>
      <c r="O95" s="10"/>
      <c r="P95" s="11"/>
      <c r="Q95" s="21"/>
    </row>
    <row r="96" spans="1:17" x14ac:dyDescent="0.25">
      <c r="A96" s="20"/>
      <c r="B96" s="91"/>
      <c r="C96" s="91"/>
      <c r="D96" s="10"/>
      <c r="E96" s="10"/>
      <c r="F96" s="12"/>
      <c r="G96" s="4"/>
      <c r="H96" s="7">
        <f t="shared" si="2"/>
        <v>0</v>
      </c>
      <c r="I96" s="8">
        <f t="shared" si="3"/>
        <v>0</v>
      </c>
      <c r="J96" s="9"/>
      <c r="K96" s="10"/>
      <c r="L96" s="9"/>
      <c r="M96" s="10"/>
      <c r="N96" s="9"/>
      <c r="O96" s="10"/>
      <c r="P96" s="11"/>
      <c r="Q96" s="21"/>
    </row>
    <row r="97" spans="1:17" x14ac:dyDescent="0.25">
      <c r="A97" s="20"/>
      <c r="B97" s="91"/>
      <c r="C97" s="91"/>
      <c r="D97" s="10"/>
      <c r="E97" s="10"/>
      <c r="F97" s="12"/>
      <c r="G97" s="4"/>
      <c r="H97" s="7">
        <f t="shared" si="2"/>
        <v>0</v>
      </c>
      <c r="I97" s="8">
        <f t="shared" si="3"/>
        <v>0</v>
      </c>
      <c r="J97" s="9"/>
      <c r="K97" s="10"/>
      <c r="L97" s="9"/>
      <c r="M97" s="10"/>
      <c r="N97" s="9"/>
      <c r="O97" s="10"/>
      <c r="P97" s="11"/>
      <c r="Q97" s="21"/>
    </row>
    <row r="98" spans="1:17" x14ac:dyDescent="0.25">
      <c r="A98" s="20"/>
      <c r="B98" s="91"/>
      <c r="C98" s="91"/>
      <c r="D98" s="10"/>
      <c r="E98" s="10"/>
      <c r="F98" s="12"/>
      <c r="G98" s="4"/>
      <c r="H98" s="7">
        <f t="shared" si="2"/>
        <v>0</v>
      </c>
      <c r="I98" s="8">
        <f t="shared" si="3"/>
        <v>0</v>
      </c>
      <c r="J98" s="9"/>
      <c r="K98" s="10"/>
      <c r="L98" s="9"/>
      <c r="M98" s="10"/>
      <c r="N98" s="9"/>
      <c r="O98" s="10"/>
      <c r="P98" s="11"/>
      <c r="Q98" s="21"/>
    </row>
    <row r="99" spans="1:17" x14ac:dyDescent="0.25">
      <c r="A99" s="20"/>
      <c r="B99" s="91"/>
      <c r="C99" s="91"/>
      <c r="D99" s="10"/>
      <c r="E99" s="10"/>
      <c r="F99" s="12"/>
      <c r="G99" s="4"/>
      <c r="H99" s="7">
        <f t="shared" si="2"/>
        <v>0</v>
      </c>
      <c r="I99" s="8">
        <f t="shared" si="3"/>
        <v>0</v>
      </c>
      <c r="J99" s="9"/>
      <c r="K99" s="10"/>
      <c r="L99" s="9"/>
      <c r="M99" s="10"/>
      <c r="N99" s="9"/>
      <c r="O99" s="10"/>
      <c r="P99" s="11"/>
      <c r="Q99" s="21"/>
    </row>
    <row r="100" spans="1:17" x14ac:dyDescent="0.25">
      <c r="A100" s="20"/>
      <c r="B100" s="91"/>
      <c r="C100" s="91"/>
      <c r="D100" s="10"/>
      <c r="E100" s="10"/>
      <c r="F100" s="12"/>
      <c r="G100" s="4"/>
      <c r="H100" s="7">
        <f t="shared" si="2"/>
        <v>0</v>
      </c>
      <c r="I100" s="8">
        <f t="shared" si="3"/>
        <v>0</v>
      </c>
      <c r="J100" s="9"/>
      <c r="K100" s="10"/>
      <c r="L100" s="9"/>
      <c r="M100" s="10"/>
      <c r="N100" s="9"/>
      <c r="O100" s="10"/>
      <c r="P100" s="11"/>
      <c r="Q100" s="21"/>
    </row>
    <row r="101" spans="1:17" x14ac:dyDescent="0.25">
      <c r="A101" s="20"/>
      <c r="B101" s="91"/>
      <c r="C101" s="91"/>
      <c r="D101" s="10"/>
      <c r="E101" s="10"/>
      <c r="F101" s="12"/>
      <c r="G101" s="4"/>
      <c r="H101" s="7">
        <f t="shared" si="2"/>
        <v>0</v>
      </c>
      <c r="I101" s="8">
        <f t="shared" si="3"/>
        <v>0</v>
      </c>
      <c r="J101" s="9"/>
      <c r="K101" s="10"/>
      <c r="L101" s="9"/>
      <c r="M101" s="10"/>
      <c r="N101" s="9"/>
      <c r="O101" s="10"/>
      <c r="P101" s="11"/>
      <c r="Q101" s="21"/>
    </row>
    <row r="102" spans="1:17" x14ac:dyDescent="0.25">
      <c r="A102" s="20"/>
      <c r="B102" s="91"/>
      <c r="C102" s="91"/>
      <c r="D102" s="10"/>
      <c r="E102" s="10"/>
      <c r="F102" s="12"/>
      <c r="G102" s="4"/>
      <c r="H102" s="7">
        <f t="shared" si="2"/>
        <v>0</v>
      </c>
      <c r="I102" s="8">
        <f t="shared" si="3"/>
        <v>0</v>
      </c>
      <c r="J102" s="9"/>
      <c r="K102" s="10"/>
      <c r="L102" s="9"/>
      <c r="M102" s="10"/>
      <c r="N102" s="9"/>
      <c r="O102" s="10"/>
      <c r="P102" s="11"/>
      <c r="Q102" s="21"/>
    </row>
    <row r="103" spans="1:17" x14ac:dyDescent="0.25">
      <c r="A103" s="20"/>
      <c r="B103" s="91"/>
      <c r="C103" s="91"/>
      <c r="D103" s="10"/>
      <c r="E103" s="10"/>
      <c r="F103" s="12"/>
      <c r="G103" s="4"/>
      <c r="H103" s="7">
        <f t="shared" si="2"/>
        <v>0</v>
      </c>
      <c r="I103" s="8">
        <f t="shared" si="3"/>
        <v>0</v>
      </c>
      <c r="J103" s="9"/>
      <c r="K103" s="10"/>
      <c r="L103" s="9"/>
      <c r="M103" s="10"/>
      <c r="N103" s="9"/>
      <c r="O103" s="10"/>
      <c r="P103" s="11"/>
      <c r="Q103" s="21"/>
    </row>
    <row r="104" spans="1:17" x14ac:dyDescent="0.25">
      <c r="A104" s="20"/>
      <c r="B104" s="91"/>
      <c r="C104" s="91"/>
      <c r="D104" s="10"/>
      <c r="E104" s="10"/>
      <c r="F104" s="12"/>
      <c r="G104" s="4"/>
      <c r="H104" s="7">
        <f t="shared" si="2"/>
        <v>0</v>
      </c>
      <c r="I104" s="8">
        <f t="shared" si="3"/>
        <v>0</v>
      </c>
      <c r="J104" s="9"/>
      <c r="K104" s="10"/>
      <c r="L104" s="9"/>
      <c r="M104" s="10"/>
      <c r="N104" s="9"/>
      <c r="O104" s="10"/>
      <c r="P104" s="11"/>
      <c r="Q104" s="21"/>
    </row>
    <row r="105" spans="1:17" x14ac:dyDescent="0.25">
      <c r="A105" s="20"/>
      <c r="B105" s="91"/>
      <c r="C105" s="91"/>
      <c r="D105" s="10"/>
      <c r="E105" s="10"/>
      <c r="F105" s="12"/>
      <c r="G105" s="4"/>
      <c r="H105" s="7">
        <f t="shared" si="2"/>
        <v>0</v>
      </c>
      <c r="I105" s="8">
        <f t="shared" si="3"/>
        <v>0</v>
      </c>
      <c r="J105" s="9"/>
      <c r="K105" s="10"/>
      <c r="L105" s="9"/>
      <c r="M105" s="10"/>
      <c r="N105" s="9"/>
      <c r="O105" s="10"/>
      <c r="P105" s="11"/>
      <c r="Q105" s="21"/>
    </row>
    <row r="106" spans="1:17" x14ac:dyDescent="0.25">
      <c r="A106" s="20"/>
      <c r="B106" s="91"/>
      <c r="C106" s="91"/>
      <c r="D106" s="10"/>
      <c r="E106" s="10"/>
      <c r="F106" s="12"/>
      <c r="G106" s="4"/>
      <c r="H106" s="7">
        <f t="shared" si="2"/>
        <v>0</v>
      </c>
      <c r="I106" s="8">
        <f t="shared" si="3"/>
        <v>0</v>
      </c>
      <c r="J106" s="9"/>
      <c r="K106" s="10"/>
      <c r="L106" s="9"/>
      <c r="M106" s="10"/>
      <c r="N106" s="9"/>
      <c r="O106" s="10"/>
      <c r="P106" s="11"/>
      <c r="Q106" s="21"/>
    </row>
    <row r="107" spans="1:17" x14ac:dyDescent="0.25">
      <c r="A107" s="20"/>
      <c r="B107" s="91"/>
      <c r="C107" s="91"/>
      <c r="D107" s="10"/>
      <c r="E107" s="10"/>
      <c r="F107" s="12"/>
      <c r="G107" s="4"/>
      <c r="H107" s="7">
        <f t="shared" si="2"/>
        <v>0</v>
      </c>
      <c r="I107" s="8">
        <f t="shared" si="3"/>
        <v>0</v>
      </c>
      <c r="J107" s="9"/>
      <c r="K107" s="10"/>
      <c r="L107" s="9"/>
      <c r="M107" s="10"/>
      <c r="N107" s="9"/>
      <c r="O107" s="10"/>
      <c r="P107" s="11"/>
      <c r="Q107" s="21"/>
    </row>
    <row r="108" spans="1:17" x14ac:dyDescent="0.25">
      <c r="A108" s="20"/>
      <c r="B108" s="91"/>
      <c r="C108" s="91"/>
      <c r="D108" s="10"/>
      <c r="E108" s="10"/>
      <c r="F108" s="12"/>
      <c r="G108" s="4"/>
      <c r="H108" s="7">
        <f t="shared" si="2"/>
        <v>0</v>
      </c>
      <c r="I108" s="8">
        <f t="shared" si="3"/>
        <v>0</v>
      </c>
      <c r="J108" s="9"/>
      <c r="K108" s="10"/>
      <c r="L108" s="9"/>
      <c r="M108" s="10"/>
      <c r="N108" s="9"/>
      <c r="O108" s="10"/>
      <c r="P108" s="11"/>
      <c r="Q108" s="21"/>
    </row>
    <row r="109" spans="1:17" x14ac:dyDescent="0.25">
      <c r="A109" s="20"/>
      <c r="B109" s="91"/>
      <c r="C109" s="91"/>
      <c r="D109" s="10"/>
      <c r="E109" s="10"/>
      <c r="F109" s="12"/>
      <c r="G109" s="4"/>
      <c r="H109" s="7">
        <f t="shared" si="2"/>
        <v>0</v>
      </c>
      <c r="I109" s="8">
        <f t="shared" si="3"/>
        <v>0</v>
      </c>
      <c r="J109" s="9"/>
      <c r="K109" s="10"/>
      <c r="L109" s="9"/>
      <c r="M109" s="10"/>
      <c r="N109" s="9"/>
      <c r="O109" s="10"/>
      <c r="P109" s="11"/>
      <c r="Q109" s="21"/>
    </row>
    <row r="110" spans="1:17" x14ac:dyDescent="0.25">
      <c r="A110" s="20"/>
      <c r="B110" s="91"/>
      <c r="C110" s="91"/>
      <c r="D110" s="10"/>
      <c r="E110" s="10"/>
      <c r="F110" s="12"/>
      <c r="G110" s="4"/>
      <c r="H110" s="7">
        <f t="shared" si="2"/>
        <v>0</v>
      </c>
      <c r="I110" s="8">
        <f t="shared" si="3"/>
        <v>0</v>
      </c>
      <c r="J110" s="9"/>
      <c r="K110" s="10"/>
      <c r="L110" s="9"/>
      <c r="M110" s="10"/>
      <c r="N110" s="9"/>
      <c r="O110" s="10"/>
      <c r="P110" s="11"/>
      <c r="Q110" s="21"/>
    </row>
    <row r="111" spans="1:17" x14ac:dyDescent="0.25">
      <c r="A111" s="20"/>
      <c r="B111" s="91"/>
      <c r="C111" s="91"/>
      <c r="D111" s="10"/>
      <c r="E111" s="10"/>
      <c r="F111" s="12"/>
      <c r="G111" s="4"/>
      <c r="H111" s="7">
        <f t="shared" si="2"/>
        <v>0</v>
      </c>
      <c r="I111" s="8">
        <f t="shared" si="3"/>
        <v>0</v>
      </c>
      <c r="J111" s="9"/>
      <c r="K111" s="10"/>
      <c r="L111" s="9"/>
      <c r="M111" s="10"/>
      <c r="N111" s="9"/>
      <c r="O111" s="10"/>
      <c r="P111" s="11"/>
      <c r="Q111" s="21"/>
    </row>
    <row r="112" spans="1:17" x14ac:dyDescent="0.25">
      <c r="A112" s="20"/>
      <c r="B112" s="91"/>
      <c r="C112" s="91"/>
      <c r="D112" s="10"/>
      <c r="E112" s="10"/>
      <c r="F112" s="12"/>
      <c r="G112" s="4"/>
      <c r="H112" s="7">
        <f t="shared" si="2"/>
        <v>0</v>
      </c>
      <c r="I112" s="8">
        <f t="shared" si="3"/>
        <v>0</v>
      </c>
      <c r="J112" s="9"/>
      <c r="K112" s="10"/>
      <c r="L112" s="9"/>
      <c r="M112" s="10"/>
      <c r="N112" s="9"/>
      <c r="O112" s="10"/>
      <c r="P112" s="11"/>
      <c r="Q112" s="21"/>
    </row>
    <row r="113" spans="1:17" x14ac:dyDescent="0.25">
      <c r="A113" s="20"/>
      <c r="B113" s="91"/>
      <c r="C113" s="91"/>
      <c r="D113" s="10"/>
      <c r="E113" s="10"/>
      <c r="F113" s="12"/>
      <c r="G113" s="4"/>
      <c r="H113" s="7">
        <f t="shared" si="2"/>
        <v>0</v>
      </c>
      <c r="I113" s="8">
        <f t="shared" si="3"/>
        <v>0</v>
      </c>
      <c r="J113" s="9"/>
      <c r="K113" s="10"/>
      <c r="L113" s="9"/>
      <c r="M113" s="10"/>
      <c r="N113" s="9"/>
      <c r="O113" s="10"/>
      <c r="P113" s="11"/>
      <c r="Q113" s="21"/>
    </row>
    <row r="114" spans="1:17" x14ac:dyDescent="0.25">
      <c r="A114" s="20"/>
      <c r="B114" s="91"/>
      <c r="C114" s="91"/>
      <c r="D114" s="10"/>
      <c r="E114" s="10"/>
      <c r="F114" s="12"/>
      <c r="G114" s="4"/>
      <c r="H114" s="7">
        <f t="shared" si="2"/>
        <v>0</v>
      </c>
      <c r="I114" s="8">
        <f t="shared" si="3"/>
        <v>0</v>
      </c>
      <c r="J114" s="9"/>
      <c r="K114" s="10"/>
      <c r="L114" s="9"/>
      <c r="M114" s="10"/>
      <c r="N114" s="9"/>
      <c r="O114" s="10"/>
      <c r="P114" s="11"/>
      <c r="Q114" s="21"/>
    </row>
    <row r="115" spans="1:17" x14ac:dyDescent="0.25">
      <c r="A115" s="20"/>
      <c r="B115" s="91"/>
      <c r="C115" s="91"/>
      <c r="D115" s="10"/>
      <c r="E115" s="10"/>
      <c r="F115" s="12"/>
      <c r="G115" s="4"/>
      <c r="H115" s="7">
        <f t="shared" si="2"/>
        <v>0</v>
      </c>
      <c r="I115" s="8">
        <f t="shared" si="3"/>
        <v>0</v>
      </c>
      <c r="J115" s="9"/>
      <c r="K115" s="10"/>
      <c r="L115" s="9"/>
      <c r="M115" s="10"/>
      <c r="N115" s="9"/>
      <c r="O115" s="10"/>
      <c r="P115" s="11"/>
      <c r="Q115" s="21"/>
    </row>
    <row r="116" spans="1:17" x14ac:dyDescent="0.25">
      <c r="A116" s="20"/>
      <c r="B116" s="91"/>
      <c r="C116" s="91"/>
      <c r="D116" s="10"/>
      <c r="E116" s="10"/>
      <c r="F116" s="12"/>
      <c r="G116" s="4"/>
      <c r="H116" s="7">
        <f t="shared" si="2"/>
        <v>0</v>
      </c>
      <c r="I116" s="8">
        <f t="shared" si="3"/>
        <v>0</v>
      </c>
      <c r="J116" s="9"/>
      <c r="K116" s="10"/>
      <c r="L116" s="9"/>
      <c r="M116" s="10"/>
      <c r="N116" s="9"/>
      <c r="O116" s="10"/>
      <c r="P116" s="11"/>
      <c r="Q116" s="21"/>
    </row>
    <row r="117" spans="1:17" x14ac:dyDescent="0.25">
      <c r="A117" s="20"/>
      <c r="B117" s="91"/>
      <c r="C117" s="91"/>
      <c r="D117" s="10"/>
      <c r="E117" s="10"/>
      <c r="F117" s="12"/>
      <c r="G117" s="4"/>
      <c r="H117" s="7">
        <f t="shared" si="2"/>
        <v>0</v>
      </c>
      <c r="I117" s="8">
        <f t="shared" si="3"/>
        <v>0</v>
      </c>
      <c r="J117" s="9"/>
      <c r="K117" s="10"/>
      <c r="L117" s="9"/>
      <c r="M117" s="10"/>
      <c r="N117" s="9"/>
      <c r="O117" s="10"/>
      <c r="P117" s="11"/>
      <c r="Q117" s="21"/>
    </row>
    <row r="118" spans="1:17" x14ac:dyDescent="0.25">
      <c r="A118" s="20"/>
      <c r="B118" s="91"/>
      <c r="C118" s="91"/>
      <c r="D118" s="10"/>
      <c r="E118" s="10"/>
      <c r="F118" s="12"/>
      <c r="G118" s="4"/>
      <c r="H118" s="7">
        <f t="shared" si="2"/>
        <v>0</v>
      </c>
      <c r="I118" s="8">
        <f t="shared" si="3"/>
        <v>0</v>
      </c>
      <c r="J118" s="9"/>
      <c r="K118" s="10"/>
      <c r="L118" s="9"/>
      <c r="M118" s="10"/>
      <c r="N118" s="9"/>
      <c r="O118" s="10"/>
      <c r="P118" s="11"/>
      <c r="Q118" s="21"/>
    </row>
    <row r="119" spans="1:17" x14ac:dyDescent="0.25">
      <c r="A119" s="20"/>
      <c r="B119" s="91"/>
      <c r="C119" s="91"/>
      <c r="D119" s="10"/>
      <c r="E119" s="10"/>
      <c r="F119" s="12"/>
      <c r="G119" s="4"/>
      <c r="H119" s="7">
        <f t="shared" si="2"/>
        <v>0</v>
      </c>
      <c r="I119" s="8">
        <f t="shared" si="3"/>
        <v>0</v>
      </c>
      <c r="J119" s="9"/>
      <c r="K119" s="10"/>
      <c r="L119" s="9"/>
      <c r="M119" s="10"/>
      <c r="N119" s="9"/>
      <c r="O119" s="10"/>
      <c r="P119" s="11"/>
      <c r="Q119" s="21"/>
    </row>
    <row r="120" spans="1:17" x14ac:dyDescent="0.25">
      <c r="A120" s="20"/>
      <c r="B120" s="91"/>
      <c r="C120" s="91"/>
      <c r="D120" s="10"/>
      <c r="E120" s="10"/>
      <c r="F120" s="12"/>
      <c r="G120" s="4"/>
      <c r="H120" s="7">
        <f t="shared" si="2"/>
        <v>0</v>
      </c>
      <c r="I120" s="8">
        <f t="shared" si="3"/>
        <v>0</v>
      </c>
      <c r="J120" s="9"/>
      <c r="K120" s="10"/>
      <c r="L120" s="9"/>
      <c r="M120" s="10"/>
      <c r="N120" s="9"/>
      <c r="O120" s="10"/>
      <c r="P120" s="11"/>
      <c r="Q120" s="21"/>
    </row>
    <row r="121" spans="1:17" x14ac:dyDescent="0.25">
      <c r="A121" s="20"/>
      <c r="B121" s="91"/>
      <c r="C121" s="91"/>
      <c r="D121" s="10"/>
      <c r="E121" s="10"/>
      <c r="F121" s="12"/>
      <c r="G121" s="4"/>
      <c r="H121" s="7">
        <f t="shared" si="2"/>
        <v>0</v>
      </c>
      <c r="I121" s="8">
        <f t="shared" si="3"/>
        <v>0</v>
      </c>
      <c r="J121" s="9"/>
      <c r="K121" s="10"/>
      <c r="L121" s="9"/>
      <c r="M121" s="10"/>
      <c r="N121" s="9"/>
      <c r="O121" s="10"/>
      <c r="P121" s="11"/>
      <c r="Q121" s="21"/>
    </row>
    <row r="122" spans="1:17" x14ac:dyDescent="0.25">
      <c r="A122" s="20"/>
      <c r="B122" s="91"/>
      <c r="C122" s="91"/>
      <c r="D122" s="10"/>
      <c r="E122" s="10"/>
      <c r="F122" s="12"/>
      <c r="G122" s="4"/>
      <c r="H122" s="7">
        <f t="shared" si="2"/>
        <v>0</v>
      </c>
      <c r="I122" s="8">
        <f t="shared" si="3"/>
        <v>0</v>
      </c>
      <c r="J122" s="9"/>
      <c r="K122" s="10"/>
      <c r="L122" s="9"/>
      <c r="M122" s="10"/>
      <c r="N122" s="9"/>
      <c r="O122" s="10"/>
      <c r="P122" s="11"/>
      <c r="Q122" s="21"/>
    </row>
    <row r="123" spans="1:17" x14ac:dyDescent="0.25">
      <c r="A123" s="20"/>
      <c r="B123" s="91"/>
      <c r="C123" s="91"/>
      <c r="D123" s="10"/>
      <c r="E123" s="10"/>
      <c r="F123" s="12"/>
      <c r="G123" s="4"/>
      <c r="H123" s="7">
        <f t="shared" si="2"/>
        <v>0</v>
      </c>
      <c r="I123" s="8">
        <f t="shared" si="3"/>
        <v>0</v>
      </c>
      <c r="J123" s="9"/>
      <c r="K123" s="10"/>
      <c r="L123" s="9"/>
      <c r="M123" s="10"/>
      <c r="N123" s="9"/>
      <c r="O123" s="10"/>
      <c r="P123" s="11"/>
      <c r="Q123" s="21"/>
    </row>
    <row r="124" spans="1:17" x14ac:dyDescent="0.25">
      <c r="A124" s="20"/>
      <c r="B124" s="91"/>
      <c r="C124" s="91"/>
      <c r="D124" s="10"/>
      <c r="E124" s="10"/>
      <c r="F124" s="12"/>
      <c r="G124" s="4"/>
      <c r="H124" s="7">
        <f t="shared" si="2"/>
        <v>0</v>
      </c>
      <c r="I124" s="8">
        <f t="shared" si="3"/>
        <v>0</v>
      </c>
      <c r="J124" s="9"/>
      <c r="K124" s="10"/>
      <c r="L124" s="9"/>
      <c r="M124" s="10"/>
      <c r="N124" s="9"/>
      <c r="O124" s="10"/>
      <c r="P124" s="11"/>
      <c r="Q124" s="21"/>
    </row>
    <row r="125" spans="1:17" x14ac:dyDescent="0.25">
      <c r="A125" s="20"/>
      <c r="B125" s="91"/>
      <c r="C125" s="91"/>
      <c r="D125" s="10"/>
      <c r="E125" s="10"/>
      <c r="F125" s="12"/>
      <c r="G125" s="4"/>
      <c r="H125" s="7">
        <f t="shared" si="2"/>
        <v>0</v>
      </c>
      <c r="I125" s="8">
        <f t="shared" si="3"/>
        <v>0</v>
      </c>
      <c r="J125" s="9"/>
      <c r="K125" s="10"/>
      <c r="L125" s="9"/>
      <c r="M125" s="10"/>
      <c r="N125" s="9"/>
      <c r="O125" s="10"/>
      <c r="P125" s="11"/>
      <c r="Q125" s="21"/>
    </row>
    <row r="126" spans="1:17" x14ac:dyDescent="0.25">
      <c r="A126" s="20"/>
      <c r="B126" s="91"/>
      <c r="C126" s="91"/>
      <c r="D126" s="10"/>
      <c r="E126" s="10"/>
      <c r="F126" s="12"/>
      <c r="G126" s="4"/>
      <c r="H126" s="7">
        <f t="shared" si="2"/>
        <v>0</v>
      </c>
      <c r="I126" s="8">
        <f t="shared" si="3"/>
        <v>0</v>
      </c>
      <c r="J126" s="9"/>
      <c r="K126" s="10"/>
      <c r="L126" s="9"/>
      <c r="M126" s="10"/>
      <c r="N126" s="9"/>
      <c r="O126" s="10"/>
      <c r="P126" s="11"/>
      <c r="Q126" s="21"/>
    </row>
    <row r="127" spans="1:17" x14ac:dyDescent="0.25">
      <c r="A127" s="20"/>
      <c r="B127" s="91"/>
      <c r="C127" s="91"/>
      <c r="D127" s="10"/>
      <c r="E127" s="10"/>
      <c r="F127" s="12"/>
      <c r="G127" s="4"/>
      <c r="H127" s="7">
        <f t="shared" si="2"/>
        <v>0</v>
      </c>
      <c r="I127" s="8">
        <f t="shared" si="3"/>
        <v>0</v>
      </c>
      <c r="J127" s="9"/>
      <c r="K127" s="10"/>
      <c r="L127" s="9"/>
      <c r="M127" s="10"/>
      <c r="N127" s="9"/>
      <c r="O127" s="10"/>
      <c r="P127" s="11"/>
      <c r="Q127" s="21"/>
    </row>
    <row r="128" spans="1:17" x14ac:dyDescent="0.25">
      <c r="A128" s="20"/>
      <c r="B128" s="91"/>
      <c r="C128" s="91"/>
      <c r="D128" s="10"/>
      <c r="E128" s="10"/>
      <c r="F128" s="12"/>
      <c r="G128" s="4"/>
      <c r="H128" s="7">
        <f t="shared" si="2"/>
        <v>0</v>
      </c>
      <c r="I128" s="8">
        <f t="shared" si="3"/>
        <v>0</v>
      </c>
      <c r="J128" s="9"/>
      <c r="K128" s="10"/>
      <c r="L128" s="9"/>
      <c r="M128" s="10"/>
      <c r="N128" s="9"/>
      <c r="O128" s="10"/>
      <c r="P128" s="11"/>
      <c r="Q128" s="21"/>
    </row>
    <row r="129" spans="1:17" x14ac:dyDescent="0.25">
      <c r="A129" s="20"/>
      <c r="B129" s="91"/>
      <c r="C129" s="91"/>
      <c r="D129" s="10"/>
      <c r="E129" s="10"/>
      <c r="F129" s="12"/>
      <c r="G129" s="4"/>
      <c r="H129" s="7">
        <f t="shared" si="2"/>
        <v>0</v>
      </c>
      <c r="I129" s="8">
        <f t="shared" si="3"/>
        <v>0</v>
      </c>
      <c r="J129" s="9"/>
      <c r="K129" s="10"/>
      <c r="L129" s="9"/>
      <c r="M129" s="10"/>
      <c r="N129" s="9"/>
      <c r="O129" s="10"/>
      <c r="P129" s="11"/>
      <c r="Q129" s="21"/>
    </row>
    <row r="130" spans="1:17" x14ac:dyDescent="0.25">
      <c r="A130" s="20"/>
      <c r="B130" s="91"/>
      <c r="C130" s="91"/>
      <c r="D130" s="10"/>
      <c r="E130" s="10"/>
      <c r="F130" s="12"/>
      <c r="G130" s="4"/>
      <c r="H130" s="7">
        <f t="shared" si="2"/>
        <v>0</v>
      </c>
      <c r="I130" s="8">
        <f t="shared" si="3"/>
        <v>0</v>
      </c>
      <c r="J130" s="9"/>
      <c r="K130" s="10"/>
      <c r="L130" s="9"/>
      <c r="M130" s="10"/>
      <c r="N130" s="9"/>
      <c r="O130" s="10"/>
      <c r="P130" s="11"/>
      <c r="Q130" s="21"/>
    </row>
    <row r="131" spans="1:17" x14ac:dyDescent="0.25">
      <c r="A131" s="20"/>
      <c r="B131" s="91"/>
      <c r="C131" s="91"/>
      <c r="D131" s="10"/>
      <c r="E131" s="10"/>
      <c r="F131" s="12"/>
      <c r="G131" s="4"/>
      <c r="H131" s="7">
        <f t="shared" si="2"/>
        <v>0</v>
      </c>
      <c r="I131" s="8">
        <f t="shared" si="3"/>
        <v>0</v>
      </c>
      <c r="J131" s="9"/>
      <c r="K131" s="10"/>
      <c r="L131" s="9"/>
      <c r="M131" s="10"/>
      <c r="N131" s="9"/>
      <c r="O131" s="10"/>
      <c r="P131" s="11"/>
      <c r="Q131" s="21"/>
    </row>
    <row r="132" spans="1:17" x14ac:dyDescent="0.25">
      <c r="A132" s="20"/>
      <c r="B132" s="91"/>
      <c r="C132" s="91"/>
      <c r="D132" s="10"/>
      <c r="E132" s="10"/>
      <c r="F132" s="12"/>
      <c r="G132" s="4"/>
      <c r="H132" s="7">
        <f t="shared" si="2"/>
        <v>0</v>
      </c>
      <c r="I132" s="8">
        <f t="shared" si="3"/>
        <v>0</v>
      </c>
      <c r="J132" s="9"/>
      <c r="K132" s="10"/>
      <c r="L132" s="9"/>
      <c r="M132" s="10"/>
      <c r="N132" s="9"/>
      <c r="O132" s="10"/>
      <c r="P132" s="11"/>
      <c r="Q132" s="21"/>
    </row>
    <row r="133" spans="1:17" x14ac:dyDescent="0.25">
      <c r="A133" s="20"/>
      <c r="B133" s="91"/>
      <c r="C133" s="91"/>
      <c r="D133" s="10"/>
      <c r="E133" s="10"/>
      <c r="F133" s="12"/>
      <c r="G133" s="4"/>
      <c r="H133" s="7">
        <f t="shared" si="2"/>
        <v>0</v>
      </c>
      <c r="I133" s="8">
        <f t="shared" si="3"/>
        <v>0</v>
      </c>
      <c r="J133" s="9"/>
      <c r="K133" s="10"/>
      <c r="L133" s="9"/>
      <c r="M133" s="10"/>
      <c r="N133" s="9"/>
      <c r="O133" s="10"/>
      <c r="P133" s="11"/>
      <c r="Q133" s="21"/>
    </row>
    <row r="134" spans="1:17" x14ac:dyDescent="0.25">
      <c r="A134" s="20"/>
      <c r="B134" s="91"/>
      <c r="C134" s="91"/>
      <c r="D134" s="10"/>
      <c r="E134" s="10"/>
      <c r="F134" s="12"/>
      <c r="G134" s="4"/>
      <c r="H134" s="7">
        <f t="shared" ref="H134:H197" si="4">F134-G134</f>
        <v>0</v>
      </c>
      <c r="I134" s="8">
        <f t="shared" ref="I134:I197" si="5">J134+L134+N134+P134</f>
        <v>0</v>
      </c>
      <c r="J134" s="9"/>
      <c r="K134" s="10"/>
      <c r="L134" s="9"/>
      <c r="M134" s="10"/>
      <c r="N134" s="9"/>
      <c r="O134" s="10"/>
      <c r="P134" s="11"/>
      <c r="Q134" s="21"/>
    </row>
    <row r="135" spans="1:17" x14ac:dyDescent="0.25">
      <c r="A135" s="20"/>
      <c r="B135" s="91"/>
      <c r="C135" s="91"/>
      <c r="D135" s="10"/>
      <c r="E135" s="10"/>
      <c r="F135" s="12"/>
      <c r="G135" s="4"/>
      <c r="H135" s="7">
        <f t="shared" si="4"/>
        <v>0</v>
      </c>
      <c r="I135" s="8">
        <f t="shared" si="5"/>
        <v>0</v>
      </c>
      <c r="J135" s="9"/>
      <c r="K135" s="10"/>
      <c r="L135" s="9"/>
      <c r="M135" s="10"/>
      <c r="N135" s="9"/>
      <c r="O135" s="10"/>
      <c r="P135" s="11"/>
      <c r="Q135" s="21"/>
    </row>
    <row r="136" spans="1:17" x14ac:dyDescent="0.25">
      <c r="A136" s="20"/>
      <c r="B136" s="91"/>
      <c r="C136" s="91"/>
      <c r="D136" s="10"/>
      <c r="E136" s="10"/>
      <c r="F136" s="12"/>
      <c r="G136" s="4"/>
      <c r="H136" s="7">
        <f t="shared" si="4"/>
        <v>0</v>
      </c>
      <c r="I136" s="8">
        <f t="shared" si="5"/>
        <v>0</v>
      </c>
      <c r="J136" s="9"/>
      <c r="K136" s="10"/>
      <c r="L136" s="9"/>
      <c r="M136" s="10"/>
      <c r="N136" s="9"/>
      <c r="O136" s="10"/>
      <c r="P136" s="11"/>
      <c r="Q136" s="21"/>
    </row>
    <row r="137" spans="1:17" x14ac:dyDescent="0.25">
      <c r="A137" s="20"/>
      <c r="B137" s="91"/>
      <c r="C137" s="91"/>
      <c r="D137" s="10"/>
      <c r="E137" s="10"/>
      <c r="F137" s="12"/>
      <c r="G137" s="4"/>
      <c r="H137" s="7">
        <f t="shared" si="4"/>
        <v>0</v>
      </c>
      <c r="I137" s="8">
        <f t="shared" si="5"/>
        <v>0</v>
      </c>
      <c r="J137" s="9"/>
      <c r="K137" s="10"/>
      <c r="L137" s="9"/>
      <c r="M137" s="10"/>
      <c r="N137" s="9"/>
      <c r="O137" s="10"/>
      <c r="P137" s="11"/>
      <c r="Q137" s="21"/>
    </row>
    <row r="138" spans="1:17" x14ac:dyDescent="0.25">
      <c r="A138" s="20"/>
      <c r="B138" s="91"/>
      <c r="C138" s="91"/>
      <c r="D138" s="10"/>
      <c r="E138" s="10"/>
      <c r="F138" s="12"/>
      <c r="G138" s="4"/>
      <c r="H138" s="7">
        <f t="shared" si="4"/>
        <v>0</v>
      </c>
      <c r="I138" s="8">
        <f t="shared" si="5"/>
        <v>0</v>
      </c>
      <c r="J138" s="9"/>
      <c r="K138" s="10"/>
      <c r="L138" s="9"/>
      <c r="M138" s="10"/>
      <c r="N138" s="9"/>
      <c r="O138" s="10"/>
      <c r="P138" s="11"/>
      <c r="Q138" s="21"/>
    </row>
    <row r="139" spans="1:17" x14ac:dyDescent="0.25">
      <c r="A139" s="20"/>
      <c r="B139" s="91"/>
      <c r="C139" s="91"/>
      <c r="D139" s="10"/>
      <c r="E139" s="10"/>
      <c r="F139" s="12"/>
      <c r="G139" s="4"/>
      <c r="H139" s="7">
        <f t="shared" si="4"/>
        <v>0</v>
      </c>
      <c r="I139" s="8">
        <f t="shared" si="5"/>
        <v>0</v>
      </c>
      <c r="J139" s="9"/>
      <c r="K139" s="10"/>
      <c r="L139" s="9"/>
      <c r="M139" s="10"/>
      <c r="N139" s="9"/>
      <c r="O139" s="10"/>
      <c r="P139" s="11"/>
      <c r="Q139" s="21"/>
    </row>
    <row r="140" spans="1:17" x14ac:dyDescent="0.25">
      <c r="A140" s="20"/>
      <c r="B140" s="91"/>
      <c r="C140" s="91"/>
      <c r="D140" s="10"/>
      <c r="E140" s="10"/>
      <c r="F140" s="12"/>
      <c r="G140" s="4"/>
      <c r="H140" s="7">
        <f t="shared" si="4"/>
        <v>0</v>
      </c>
      <c r="I140" s="8">
        <f t="shared" si="5"/>
        <v>0</v>
      </c>
      <c r="J140" s="9"/>
      <c r="K140" s="10"/>
      <c r="L140" s="9"/>
      <c r="M140" s="10"/>
      <c r="N140" s="9"/>
      <c r="O140" s="10"/>
      <c r="P140" s="11"/>
      <c r="Q140" s="21"/>
    </row>
    <row r="141" spans="1:17" x14ac:dyDescent="0.25">
      <c r="A141" s="20"/>
      <c r="B141" s="91"/>
      <c r="C141" s="91"/>
      <c r="D141" s="10"/>
      <c r="E141" s="10"/>
      <c r="F141" s="12"/>
      <c r="G141" s="4"/>
      <c r="H141" s="7">
        <f t="shared" si="4"/>
        <v>0</v>
      </c>
      <c r="I141" s="8">
        <f t="shared" si="5"/>
        <v>0</v>
      </c>
      <c r="J141" s="9"/>
      <c r="K141" s="10"/>
      <c r="L141" s="9"/>
      <c r="M141" s="10"/>
      <c r="N141" s="9"/>
      <c r="O141" s="10"/>
      <c r="P141" s="11"/>
      <c r="Q141" s="21"/>
    </row>
    <row r="142" spans="1:17" x14ac:dyDescent="0.25">
      <c r="A142" s="20"/>
      <c r="B142" s="91"/>
      <c r="C142" s="91"/>
      <c r="D142" s="10"/>
      <c r="E142" s="10"/>
      <c r="F142" s="12"/>
      <c r="G142" s="4"/>
      <c r="H142" s="7">
        <f t="shared" si="4"/>
        <v>0</v>
      </c>
      <c r="I142" s="8">
        <f t="shared" si="5"/>
        <v>0</v>
      </c>
      <c r="J142" s="9"/>
      <c r="K142" s="10"/>
      <c r="L142" s="9"/>
      <c r="M142" s="10"/>
      <c r="N142" s="9"/>
      <c r="O142" s="10"/>
      <c r="P142" s="11"/>
      <c r="Q142" s="21"/>
    </row>
    <row r="143" spans="1:17" x14ac:dyDescent="0.25">
      <c r="A143" s="20"/>
      <c r="B143" s="91"/>
      <c r="C143" s="91"/>
      <c r="D143" s="10"/>
      <c r="E143" s="10"/>
      <c r="F143" s="12"/>
      <c r="G143" s="4"/>
      <c r="H143" s="7">
        <f t="shared" si="4"/>
        <v>0</v>
      </c>
      <c r="I143" s="8">
        <f t="shared" si="5"/>
        <v>0</v>
      </c>
      <c r="J143" s="9"/>
      <c r="K143" s="10"/>
      <c r="L143" s="9"/>
      <c r="M143" s="10"/>
      <c r="N143" s="9"/>
      <c r="O143" s="10"/>
      <c r="P143" s="11"/>
      <c r="Q143" s="21"/>
    </row>
    <row r="144" spans="1:17" x14ac:dyDescent="0.25">
      <c r="A144" s="20"/>
      <c r="B144" s="91"/>
      <c r="C144" s="91"/>
      <c r="D144" s="10"/>
      <c r="E144" s="10"/>
      <c r="F144" s="12"/>
      <c r="G144" s="4"/>
      <c r="H144" s="7">
        <f t="shared" si="4"/>
        <v>0</v>
      </c>
      <c r="I144" s="8">
        <f t="shared" si="5"/>
        <v>0</v>
      </c>
      <c r="J144" s="9"/>
      <c r="K144" s="10"/>
      <c r="L144" s="9"/>
      <c r="M144" s="10"/>
      <c r="N144" s="9"/>
      <c r="O144" s="10"/>
      <c r="P144" s="11"/>
      <c r="Q144" s="21"/>
    </row>
    <row r="145" spans="1:17" x14ac:dyDescent="0.25">
      <c r="A145" s="20"/>
      <c r="B145" s="91"/>
      <c r="C145" s="91"/>
      <c r="D145" s="10"/>
      <c r="E145" s="10"/>
      <c r="F145" s="12"/>
      <c r="G145" s="4"/>
      <c r="H145" s="7">
        <f t="shared" si="4"/>
        <v>0</v>
      </c>
      <c r="I145" s="8">
        <f t="shared" si="5"/>
        <v>0</v>
      </c>
      <c r="J145" s="9"/>
      <c r="K145" s="10"/>
      <c r="L145" s="9"/>
      <c r="M145" s="10"/>
      <c r="N145" s="9"/>
      <c r="O145" s="10"/>
      <c r="P145" s="11"/>
      <c r="Q145" s="21"/>
    </row>
    <row r="146" spans="1:17" x14ac:dyDescent="0.25">
      <c r="A146" s="20"/>
      <c r="B146" s="91"/>
      <c r="C146" s="91"/>
      <c r="D146" s="10"/>
      <c r="E146" s="10"/>
      <c r="F146" s="12"/>
      <c r="G146" s="4"/>
      <c r="H146" s="7">
        <f t="shared" si="4"/>
        <v>0</v>
      </c>
      <c r="I146" s="8">
        <f t="shared" si="5"/>
        <v>0</v>
      </c>
      <c r="J146" s="9"/>
      <c r="K146" s="10"/>
      <c r="L146" s="9"/>
      <c r="M146" s="10"/>
      <c r="N146" s="9"/>
      <c r="O146" s="10"/>
      <c r="P146" s="11"/>
      <c r="Q146" s="21"/>
    </row>
    <row r="147" spans="1:17" x14ac:dyDescent="0.25">
      <c r="A147" s="20"/>
      <c r="B147" s="91"/>
      <c r="C147" s="91"/>
      <c r="D147" s="10"/>
      <c r="E147" s="10"/>
      <c r="F147" s="12"/>
      <c r="G147" s="4"/>
      <c r="H147" s="7">
        <f t="shared" si="4"/>
        <v>0</v>
      </c>
      <c r="I147" s="8">
        <f t="shared" si="5"/>
        <v>0</v>
      </c>
      <c r="J147" s="9"/>
      <c r="K147" s="10"/>
      <c r="L147" s="9"/>
      <c r="M147" s="10"/>
      <c r="N147" s="9"/>
      <c r="O147" s="10"/>
      <c r="P147" s="11"/>
      <c r="Q147" s="21"/>
    </row>
    <row r="148" spans="1:17" x14ac:dyDescent="0.25">
      <c r="A148" s="20"/>
      <c r="B148" s="91"/>
      <c r="C148" s="91"/>
      <c r="D148" s="10"/>
      <c r="E148" s="10"/>
      <c r="F148" s="12"/>
      <c r="G148" s="4"/>
      <c r="H148" s="7">
        <f t="shared" si="4"/>
        <v>0</v>
      </c>
      <c r="I148" s="8">
        <f t="shared" si="5"/>
        <v>0</v>
      </c>
      <c r="J148" s="9"/>
      <c r="K148" s="10"/>
      <c r="L148" s="9"/>
      <c r="M148" s="10"/>
      <c r="N148" s="9"/>
      <c r="O148" s="10"/>
      <c r="P148" s="11"/>
      <c r="Q148" s="21"/>
    </row>
    <row r="149" spans="1:17" x14ac:dyDescent="0.25">
      <c r="A149" s="20"/>
      <c r="B149" s="91"/>
      <c r="C149" s="91"/>
      <c r="D149" s="10"/>
      <c r="E149" s="10"/>
      <c r="F149" s="12"/>
      <c r="G149" s="4"/>
      <c r="H149" s="7">
        <f t="shared" si="4"/>
        <v>0</v>
      </c>
      <c r="I149" s="8">
        <f t="shared" si="5"/>
        <v>0</v>
      </c>
      <c r="J149" s="9"/>
      <c r="K149" s="10"/>
      <c r="L149" s="9"/>
      <c r="M149" s="10"/>
      <c r="N149" s="9"/>
      <c r="O149" s="10"/>
      <c r="P149" s="11"/>
      <c r="Q149" s="21"/>
    </row>
    <row r="150" spans="1:17" x14ac:dyDescent="0.25">
      <c r="A150" s="20"/>
      <c r="B150" s="91"/>
      <c r="C150" s="91"/>
      <c r="D150" s="10"/>
      <c r="E150" s="10"/>
      <c r="F150" s="12"/>
      <c r="G150" s="4"/>
      <c r="H150" s="7">
        <f t="shared" si="4"/>
        <v>0</v>
      </c>
      <c r="I150" s="8">
        <f t="shared" si="5"/>
        <v>0</v>
      </c>
      <c r="J150" s="9"/>
      <c r="K150" s="10"/>
      <c r="L150" s="9"/>
      <c r="M150" s="10"/>
      <c r="N150" s="9"/>
      <c r="O150" s="10"/>
      <c r="P150" s="11"/>
      <c r="Q150" s="21"/>
    </row>
    <row r="151" spans="1:17" x14ac:dyDescent="0.25">
      <c r="A151" s="20"/>
      <c r="B151" s="91"/>
      <c r="C151" s="91"/>
      <c r="D151" s="10"/>
      <c r="E151" s="10"/>
      <c r="F151" s="12"/>
      <c r="G151" s="4"/>
      <c r="H151" s="7">
        <f t="shared" si="4"/>
        <v>0</v>
      </c>
      <c r="I151" s="8">
        <f t="shared" si="5"/>
        <v>0</v>
      </c>
      <c r="J151" s="9"/>
      <c r="K151" s="10"/>
      <c r="L151" s="9"/>
      <c r="M151" s="10"/>
      <c r="N151" s="9"/>
      <c r="O151" s="10"/>
      <c r="P151" s="11"/>
      <c r="Q151" s="21"/>
    </row>
    <row r="152" spans="1:17" x14ac:dyDescent="0.25">
      <c r="A152" s="20"/>
      <c r="B152" s="91"/>
      <c r="C152" s="91"/>
      <c r="D152" s="10"/>
      <c r="E152" s="10"/>
      <c r="F152" s="12"/>
      <c r="G152" s="4"/>
      <c r="H152" s="7">
        <f t="shared" si="4"/>
        <v>0</v>
      </c>
      <c r="I152" s="8">
        <f t="shared" si="5"/>
        <v>0</v>
      </c>
      <c r="J152" s="9"/>
      <c r="K152" s="10"/>
      <c r="L152" s="9"/>
      <c r="M152" s="10"/>
      <c r="N152" s="9"/>
      <c r="O152" s="10"/>
      <c r="P152" s="11"/>
      <c r="Q152" s="21"/>
    </row>
    <row r="153" spans="1:17" x14ac:dyDescent="0.25">
      <c r="A153" s="20"/>
      <c r="B153" s="91"/>
      <c r="C153" s="91"/>
      <c r="D153" s="10"/>
      <c r="E153" s="10"/>
      <c r="F153" s="12"/>
      <c r="G153" s="4"/>
      <c r="H153" s="7">
        <f t="shared" si="4"/>
        <v>0</v>
      </c>
      <c r="I153" s="8">
        <f t="shared" si="5"/>
        <v>0</v>
      </c>
      <c r="J153" s="9"/>
      <c r="K153" s="10"/>
      <c r="L153" s="9"/>
      <c r="M153" s="10"/>
      <c r="N153" s="9"/>
      <c r="O153" s="10"/>
      <c r="P153" s="11"/>
      <c r="Q153" s="21"/>
    </row>
    <row r="154" spans="1:17" x14ac:dyDescent="0.25">
      <c r="A154" s="20"/>
      <c r="B154" s="91"/>
      <c r="C154" s="91"/>
      <c r="D154" s="10"/>
      <c r="E154" s="10"/>
      <c r="F154" s="12"/>
      <c r="G154" s="4"/>
      <c r="H154" s="7">
        <f t="shared" si="4"/>
        <v>0</v>
      </c>
      <c r="I154" s="8">
        <f t="shared" si="5"/>
        <v>0</v>
      </c>
      <c r="J154" s="9"/>
      <c r="K154" s="10"/>
      <c r="L154" s="9"/>
      <c r="M154" s="10"/>
      <c r="N154" s="9"/>
      <c r="O154" s="10"/>
      <c r="P154" s="11"/>
      <c r="Q154" s="21"/>
    </row>
    <row r="155" spans="1:17" x14ac:dyDescent="0.25">
      <c r="A155" s="20"/>
      <c r="B155" s="91"/>
      <c r="C155" s="91"/>
      <c r="D155" s="10"/>
      <c r="E155" s="10"/>
      <c r="F155" s="12"/>
      <c r="G155" s="4"/>
      <c r="H155" s="7">
        <f t="shared" si="4"/>
        <v>0</v>
      </c>
      <c r="I155" s="8">
        <f t="shared" si="5"/>
        <v>0</v>
      </c>
      <c r="J155" s="9"/>
      <c r="K155" s="10"/>
      <c r="L155" s="9"/>
      <c r="M155" s="10"/>
      <c r="N155" s="9"/>
      <c r="O155" s="10"/>
      <c r="P155" s="11"/>
      <c r="Q155" s="21"/>
    </row>
    <row r="156" spans="1:17" x14ac:dyDescent="0.25">
      <c r="A156" s="20"/>
      <c r="B156" s="91"/>
      <c r="C156" s="91"/>
      <c r="D156" s="10"/>
      <c r="E156" s="10"/>
      <c r="F156" s="12"/>
      <c r="G156" s="4"/>
      <c r="H156" s="7">
        <f t="shared" si="4"/>
        <v>0</v>
      </c>
      <c r="I156" s="8">
        <f t="shared" si="5"/>
        <v>0</v>
      </c>
      <c r="J156" s="9"/>
      <c r="K156" s="10"/>
      <c r="L156" s="9"/>
      <c r="M156" s="10"/>
      <c r="N156" s="9"/>
      <c r="O156" s="10"/>
      <c r="P156" s="11"/>
      <c r="Q156" s="21"/>
    </row>
    <row r="157" spans="1:17" x14ac:dyDescent="0.25">
      <c r="A157" s="20"/>
      <c r="B157" s="91"/>
      <c r="C157" s="91"/>
      <c r="D157" s="10"/>
      <c r="E157" s="10"/>
      <c r="F157" s="12"/>
      <c r="G157" s="4"/>
      <c r="H157" s="7">
        <f t="shared" si="4"/>
        <v>0</v>
      </c>
      <c r="I157" s="8">
        <f t="shared" si="5"/>
        <v>0</v>
      </c>
      <c r="J157" s="9"/>
      <c r="K157" s="10"/>
      <c r="L157" s="9"/>
      <c r="M157" s="10"/>
      <c r="N157" s="9"/>
      <c r="O157" s="10"/>
      <c r="P157" s="11"/>
      <c r="Q157" s="21"/>
    </row>
    <row r="158" spans="1:17" x14ac:dyDescent="0.25">
      <c r="A158" s="20"/>
      <c r="B158" s="91"/>
      <c r="C158" s="91"/>
      <c r="D158" s="10"/>
      <c r="E158" s="10"/>
      <c r="F158" s="12"/>
      <c r="G158" s="4"/>
      <c r="H158" s="7">
        <f t="shared" si="4"/>
        <v>0</v>
      </c>
      <c r="I158" s="8">
        <f t="shared" si="5"/>
        <v>0</v>
      </c>
      <c r="J158" s="9"/>
      <c r="K158" s="10"/>
      <c r="L158" s="9"/>
      <c r="M158" s="10"/>
      <c r="N158" s="9"/>
      <c r="O158" s="10"/>
      <c r="P158" s="11"/>
      <c r="Q158" s="21"/>
    </row>
    <row r="159" spans="1:17" x14ac:dyDescent="0.25">
      <c r="A159" s="20"/>
      <c r="B159" s="91"/>
      <c r="C159" s="91"/>
      <c r="D159" s="10"/>
      <c r="E159" s="10"/>
      <c r="F159" s="12"/>
      <c r="G159" s="4"/>
      <c r="H159" s="7">
        <f t="shared" si="4"/>
        <v>0</v>
      </c>
      <c r="I159" s="8">
        <f t="shared" si="5"/>
        <v>0</v>
      </c>
      <c r="J159" s="9"/>
      <c r="K159" s="10"/>
      <c r="L159" s="9"/>
      <c r="M159" s="10"/>
      <c r="N159" s="9"/>
      <c r="O159" s="10"/>
      <c r="P159" s="11"/>
      <c r="Q159" s="21"/>
    </row>
    <row r="160" spans="1:17" x14ac:dyDescent="0.25">
      <c r="A160" s="20"/>
      <c r="B160" s="91"/>
      <c r="C160" s="91"/>
      <c r="D160" s="10"/>
      <c r="E160" s="10"/>
      <c r="F160" s="12"/>
      <c r="G160" s="4"/>
      <c r="H160" s="7">
        <f t="shared" si="4"/>
        <v>0</v>
      </c>
      <c r="I160" s="8">
        <f t="shared" si="5"/>
        <v>0</v>
      </c>
      <c r="J160" s="9"/>
      <c r="K160" s="10"/>
      <c r="L160" s="9"/>
      <c r="M160" s="10"/>
      <c r="N160" s="9"/>
      <c r="O160" s="10"/>
      <c r="P160" s="11"/>
      <c r="Q160" s="21"/>
    </row>
    <row r="161" spans="1:17" x14ac:dyDescent="0.25">
      <c r="A161" s="20"/>
      <c r="B161" s="91"/>
      <c r="C161" s="91"/>
      <c r="D161" s="10"/>
      <c r="E161" s="10"/>
      <c r="F161" s="12"/>
      <c r="G161" s="4"/>
      <c r="H161" s="7">
        <f t="shared" si="4"/>
        <v>0</v>
      </c>
      <c r="I161" s="8">
        <f t="shared" si="5"/>
        <v>0</v>
      </c>
      <c r="J161" s="9"/>
      <c r="K161" s="10"/>
      <c r="L161" s="9"/>
      <c r="M161" s="10"/>
      <c r="N161" s="9"/>
      <c r="O161" s="10"/>
      <c r="P161" s="11"/>
      <c r="Q161" s="21"/>
    </row>
    <row r="162" spans="1:17" x14ac:dyDescent="0.25">
      <c r="A162" s="20"/>
      <c r="B162" s="91"/>
      <c r="C162" s="91"/>
      <c r="D162" s="10"/>
      <c r="E162" s="10"/>
      <c r="F162" s="12"/>
      <c r="G162" s="4"/>
      <c r="H162" s="7">
        <f t="shared" si="4"/>
        <v>0</v>
      </c>
      <c r="I162" s="8">
        <f t="shared" si="5"/>
        <v>0</v>
      </c>
      <c r="J162" s="9"/>
      <c r="K162" s="10"/>
      <c r="L162" s="9"/>
      <c r="M162" s="10"/>
      <c r="N162" s="9"/>
      <c r="O162" s="10"/>
      <c r="P162" s="11"/>
      <c r="Q162" s="21"/>
    </row>
    <row r="163" spans="1:17" x14ac:dyDescent="0.25">
      <c r="A163" s="20"/>
      <c r="B163" s="91"/>
      <c r="C163" s="91"/>
      <c r="D163" s="10"/>
      <c r="E163" s="10"/>
      <c r="F163" s="12"/>
      <c r="G163" s="4"/>
      <c r="H163" s="7">
        <f t="shared" si="4"/>
        <v>0</v>
      </c>
      <c r="I163" s="8">
        <f t="shared" si="5"/>
        <v>0</v>
      </c>
      <c r="J163" s="9"/>
      <c r="K163" s="10"/>
      <c r="L163" s="9"/>
      <c r="M163" s="10"/>
      <c r="N163" s="9"/>
      <c r="O163" s="10"/>
      <c r="P163" s="11"/>
      <c r="Q163" s="21"/>
    </row>
    <row r="164" spans="1:17" x14ac:dyDescent="0.25">
      <c r="A164" s="20"/>
      <c r="B164" s="91"/>
      <c r="C164" s="91"/>
      <c r="D164" s="10"/>
      <c r="E164" s="10"/>
      <c r="F164" s="12"/>
      <c r="G164" s="4"/>
      <c r="H164" s="7">
        <f t="shared" si="4"/>
        <v>0</v>
      </c>
      <c r="I164" s="8">
        <f t="shared" si="5"/>
        <v>0</v>
      </c>
      <c r="J164" s="9"/>
      <c r="K164" s="10"/>
      <c r="L164" s="9"/>
      <c r="M164" s="10"/>
      <c r="N164" s="9"/>
      <c r="O164" s="10"/>
      <c r="P164" s="11"/>
      <c r="Q164" s="21"/>
    </row>
    <row r="165" spans="1:17" x14ac:dyDescent="0.25">
      <c r="A165" s="20"/>
      <c r="B165" s="91"/>
      <c r="C165" s="91"/>
      <c r="D165" s="10"/>
      <c r="E165" s="10"/>
      <c r="F165" s="12"/>
      <c r="G165" s="4"/>
      <c r="H165" s="7">
        <f t="shared" si="4"/>
        <v>0</v>
      </c>
      <c r="I165" s="8">
        <f t="shared" si="5"/>
        <v>0</v>
      </c>
      <c r="J165" s="9"/>
      <c r="K165" s="10"/>
      <c r="L165" s="9"/>
      <c r="M165" s="10"/>
      <c r="N165" s="9"/>
      <c r="O165" s="10"/>
      <c r="P165" s="11"/>
      <c r="Q165" s="21"/>
    </row>
    <row r="166" spans="1:17" x14ac:dyDescent="0.25">
      <c r="A166" s="20"/>
      <c r="B166" s="91"/>
      <c r="C166" s="91"/>
      <c r="D166" s="10"/>
      <c r="E166" s="10"/>
      <c r="F166" s="12"/>
      <c r="G166" s="4"/>
      <c r="H166" s="7">
        <f t="shared" si="4"/>
        <v>0</v>
      </c>
      <c r="I166" s="8">
        <f t="shared" si="5"/>
        <v>0</v>
      </c>
      <c r="J166" s="9"/>
      <c r="K166" s="10"/>
      <c r="L166" s="9"/>
      <c r="M166" s="10"/>
      <c r="N166" s="9"/>
      <c r="O166" s="10"/>
      <c r="P166" s="11"/>
      <c r="Q166" s="21"/>
    </row>
    <row r="167" spans="1:17" x14ac:dyDescent="0.25">
      <c r="A167" s="20"/>
      <c r="B167" s="91"/>
      <c r="C167" s="91"/>
      <c r="D167" s="10"/>
      <c r="E167" s="10"/>
      <c r="F167" s="12"/>
      <c r="G167" s="4"/>
      <c r="H167" s="7">
        <f t="shared" si="4"/>
        <v>0</v>
      </c>
      <c r="I167" s="8">
        <f t="shared" si="5"/>
        <v>0</v>
      </c>
      <c r="J167" s="9"/>
      <c r="K167" s="10"/>
      <c r="L167" s="9"/>
      <c r="M167" s="10"/>
      <c r="N167" s="9"/>
      <c r="O167" s="10"/>
      <c r="P167" s="11"/>
      <c r="Q167" s="21"/>
    </row>
    <row r="168" spans="1:17" x14ac:dyDescent="0.25">
      <c r="A168" s="20"/>
      <c r="B168" s="91"/>
      <c r="C168" s="91"/>
      <c r="D168" s="10"/>
      <c r="E168" s="10"/>
      <c r="F168" s="12"/>
      <c r="G168" s="4"/>
      <c r="H168" s="7">
        <f t="shared" si="4"/>
        <v>0</v>
      </c>
      <c r="I168" s="8">
        <f t="shared" si="5"/>
        <v>0</v>
      </c>
      <c r="J168" s="9"/>
      <c r="K168" s="10"/>
      <c r="L168" s="9"/>
      <c r="M168" s="10"/>
      <c r="N168" s="9"/>
      <c r="O168" s="10"/>
      <c r="P168" s="11"/>
      <c r="Q168" s="21"/>
    </row>
    <row r="169" spans="1:17" x14ac:dyDescent="0.25">
      <c r="A169" s="20"/>
      <c r="B169" s="91"/>
      <c r="C169" s="91"/>
      <c r="D169" s="10"/>
      <c r="E169" s="10"/>
      <c r="F169" s="12"/>
      <c r="G169" s="4"/>
      <c r="H169" s="7">
        <f t="shared" si="4"/>
        <v>0</v>
      </c>
      <c r="I169" s="8">
        <f t="shared" si="5"/>
        <v>0</v>
      </c>
      <c r="J169" s="9"/>
      <c r="K169" s="10"/>
      <c r="L169" s="9"/>
      <c r="M169" s="10"/>
      <c r="N169" s="9"/>
      <c r="O169" s="10"/>
      <c r="P169" s="11"/>
      <c r="Q169" s="21"/>
    </row>
    <row r="170" spans="1:17" x14ac:dyDescent="0.25">
      <c r="A170" s="20"/>
      <c r="B170" s="91"/>
      <c r="C170" s="91"/>
      <c r="D170" s="10"/>
      <c r="E170" s="10"/>
      <c r="F170" s="12"/>
      <c r="G170" s="4"/>
      <c r="H170" s="7">
        <f t="shared" si="4"/>
        <v>0</v>
      </c>
      <c r="I170" s="8">
        <f t="shared" si="5"/>
        <v>0</v>
      </c>
      <c r="J170" s="9"/>
      <c r="K170" s="10"/>
      <c r="L170" s="9"/>
      <c r="M170" s="10"/>
      <c r="N170" s="9"/>
      <c r="O170" s="10"/>
      <c r="P170" s="11"/>
      <c r="Q170" s="21"/>
    </row>
    <row r="171" spans="1:17" x14ac:dyDescent="0.25">
      <c r="A171" s="20"/>
      <c r="B171" s="91"/>
      <c r="C171" s="91"/>
      <c r="D171" s="10"/>
      <c r="E171" s="10"/>
      <c r="F171" s="12"/>
      <c r="G171" s="4"/>
      <c r="H171" s="7">
        <f t="shared" si="4"/>
        <v>0</v>
      </c>
      <c r="I171" s="8">
        <f t="shared" si="5"/>
        <v>0</v>
      </c>
      <c r="J171" s="9"/>
      <c r="K171" s="10"/>
      <c r="L171" s="9"/>
      <c r="M171" s="10"/>
      <c r="N171" s="9"/>
      <c r="O171" s="10"/>
      <c r="P171" s="11"/>
      <c r="Q171" s="21"/>
    </row>
    <row r="172" spans="1:17" x14ac:dyDescent="0.25">
      <c r="A172" s="20"/>
      <c r="B172" s="91"/>
      <c r="C172" s="91"/>
      <c r="D172" s="10"/>
      <c r="E172" s="10"/>
      <c r="F172" s="12"/>
      <c r="G172" s="4"/>
      <c r="H172" s="7">
        <f t="shared" si="4"/>
        <v>0</v>
      </c>
      <c r="I172" s="8">
        <f t="shared" si="5"/>
        <v>0</v>
      </c>
      <c r="J172" s="9"/>
      <c r="K172" s="10"/>
      <c r="L172" s="9"/>
      <c r="M172" s="10"/>
      <c r="N172" s="9"/>
      <c r="O172" s="10"/>
      <c r="P172" s="11"/>
      <c r="Q172" s="21"/>
    </row>
    <row r="173" spans="1:17" x14ac:dyDescent="0.25">
      <c r="A173" s="20"/>
      <c r="B173" s="91"/>
      <c r="C173" s="91"/>
      <c r="D173" s="10"/>
      <c r="E173" s="10"/>
      <c r="F173" s="12"/>
      <c r="G173" s="4"/>
      <c r="H173" s="7">
        <f t="shared" si="4"/>
        <v>0</v>
      </c>
      <c r="I173" s="8">
        <f t="shared" si="5"/>
        <v>0</v>
      </c>
      <c r="J173" s="9"/>
      <c r="K173" s="10"/>
      <c r="L173" s="9"/>
      <c r="M173" s="10"/>
      <c r="N173" s="9"/>
      <c r="O173" s="10"/>
      <c r="P173" s="11"/>
      <c r="Q173" s="21"/>
    </row>
    <row r="174" spans="1:17" x14ac:dyDescent="0.25">
      <c r="A174" s="20"/>
      <c r="B174" s="91"/>
      <c r="C174" s="91"/>
      <c r="D174" s="10"/>
      <c r="E174" s="10"/>
      <c r="F174" s="12"/>
      <c r="G174" s="4"/>
      <c r="H174" s="7">
        <f t="shared" si="4"/>
        <v>0</v>
      </c>
      <c r="I174" s="8">
        <f t="shared" si="5"/>
        <v>0</v>
      </c>
      <c r="J174" s="9"/>
      <c r="K174" s="10"/>
      <c r="L174" s="9"/>
      <c r="M174" s="10"/>
      <c r="N174" s="9"/>
      <c r="O174" s="10"/>
      <c r="P174" s="11"/>
      <c r="Q174" s="21"/>
    </row>
    <row r="175" spans="1:17" x14ac:dyDescent="0.25">
      <c r="A175" s="20"/>
      <c r="B175" s="91"/>
      <c r="C175" s="91"/>
      <c r="D175" s="10"/>
      <c r="E175" s="10"/>
      <c r="F175" s="12"/>
      <c r="G175" s="4"/>
      <c r="H175" s="7">
        <f t="shared" si="4"/>
        <v>0</v>
      </c>
      <c r="I175" s="8">
        <f t="shared" si="5"/>
        <v>0</v>
      </c>
      <c r="J175" s="9"/>
      <c r="K175" s="10"/>
      <c r="L175" s="9"/>
      <c r="M175" s="10"/>
      <c r="N175" s="9"/>
      <c r="O175" s="10"/>
      <c r="P175" s="11"/>
      <c r="Q175" s="21"/>
    </row>
    <row r="176" spans="1:17" x14ac:dyDescent="0.25">
      <c r="A176" s="20"/>
      <c r="B176" s="91"/>
      <c r="C176" s="91"/>
      <c r="D176" s="10"/>
      <c r="E176" s="10"/>
      <c r="F176" s="12"/>
      <c r="G176" s="4"/>
      <c r="H176" s="7">
        <f t="shared" si="4"/>
        <v>0</v>
      </c>
      <c r="I176" s="8">
        <f t="shared" si="5"/>
        <v>0</v>
      </c>
      <c r="J176" s="9"/>
      <c r="K176" s="10"/>
      <c r="L176" s="9"/>
      <c r="M176" s="10"/>
      <c r="N176" s="9"/>
      <c r="O176" s="10"/>
      <c r="P176" s="11"/>
      <c r="Q176" s="21"/>
    </row>
    <row r="177" spans="1:17" x14ac:dyDescent="0.25">
      <c r="A177" s="20"/>
      <c r="B177" s="91"/>
      <c r="C177" s="91"/>
      <c r="D177" s="10"/>
      <c r="E177" s="10"/>
      <c r="F177" s="12"/>
      <c r="G177" s="4"/>
      <c r="H177" s="7">
        <f t="shared" si="4"/>
        <v>0</v>
      </c>
      <c r="I177" s="8">
        <f t="shared" si="5"/>
        <v>0</v>
      </c>
      <c r="J177" s="9"/>
      <c r="K177" s="10"/>
      <c r="L177" s="9"/>
      <c r="M177" s="10"/>
      <c r="N177" s="9"/>
      <c r="O177" s="10"/>
      <c r="P177" s="11"/>
      <c r="Q177" s="21"/>
    </row>
    <row r="178" spans="1:17" x14ac:dyDescent="0.25">
      <c r="A178" s="20"/>
      <c r="B178" s="91"/>
      <c r="C178" s="91"/>
      <c r="D178" s="10"/>
      <c r="E178" s="10"/>
      <c r="F178" s="12"/>
      <c r="G178" s="4"/>
      <c r="H178" s="7">
        <f t="shared" si="4"/>
        <v>0</v>
      </c>
      <c r="I178" s="8">
        <f t="shared" si="5"/>
        <v>0</v>
      </c>
      <c r="J178" s="9"/>
      <c r="K178" s="10"/>
      <c r="L178" s="9"/>
      <c r="M178" s="10"/>
      <c r="N178" s="9"/>
      <c r="O178" s="10"/>
      <c r="P178" s="11"/>
      <c r="Q178" s="21"/>
    </row>
    <row r="179" spans="1:17" x14ac:dyDescent="0.25">
      <c r="A179" s="20"/>
      <c r="B179" s="91"/>
      <c r="C179" s="91"/>
      <c r="D179" s="10"/>
      <c r="E179" s="10"/>
      <c r="F179" s="12"/>
      <c r="G179" s="4"/>
      <c r="H179" s="7">
        <f t="shared" si="4"/>
        <v>0</v>
      </c>
      <c r="I179" s="8">
        <f t="shared" si="5"/>
        <v>0</v>
      </c>
      <c r="J179" s="9"/>
      <c r="K179" s="10"/>
      <c r="L179" s="9"/>
      <c r="M179" s="10"/>
      <c r="N179" s="9"/>
      <c r="O179" s="10"/>
      <c r="P179" s="11"/>
      <c r="Q179" s="21"/>
    </row>
    <row r="180" spans="1:17" x14ac:dyDescent="0.25">
      <c r="A180" s="20"/>
      <c r="B180" s="91"/>
      <c r="C180" s="91"/>
      <c r="D180" s="10"/>
      <c r="E180" s="10"/>
      <c r="F180" s="12"/>
      <c r="G180" s="4"/>
      <c r="H180" s="7">
        <f t="shared" si="4"/>
        <v>0</v>
      </c>
      <c r="I180" s="8">
        <f t="shared" si="5"/>
        <v>0</v>
      </c>
      <c r="J180" s="9"/>
      <c r="K180" s="10"/>
      <c r="L180" s="9"/>
      <c r="M180" s="10"/>
      <c r="N180" s="9"/>
      <c r="O180" s="10"/>
      <c r="P180" s="11"/>
      <c r="Q180" s="21"/>
    </row>
    <row r="181" spans="1:17" x14ac:dyDescent="0.25">
      <c r="A181" s="20"/>
      <c r="B181" s="91"/>
      <c r="C181" s="91"/>
      <c r="D181" s="10"/>
      <c r="E181" s="10"/>
      <c r="F181" s="12"/>
      <c r="G181" s="4"/>
      <c r="H181" s="7">
        <f t="shared" si="4"/>
        <v>0</v>
      </c>
      <c r="I181" s="8">
        <f t="shared" si="5"/>
        <v>0</v>
      </c>
      <c r="J181" s="9"/>
      <c r="K181" s="10"/>
      <c r="L181" s="9"/>
      <c r="M181" s="10"/>
      <c r="N181" s="9"/>
      <c r="O181" s="10"/>
      <c r="P181" s="11"/>
      <c r="Q181" s="21"/>
    </row>
    <row r="182" spans="1:17" x14ac:dyDescent="0.25">
      <c r="A182" s="20"/>
      <c r="B182" s="91"/>
      <c r="C182" s="91"/>
      <c r="D182" s="10"/>
      <c r="E182" s="10"/>
      <c r="F182" s="12"/>
      <c r="G182" s="4"/>
      <c r="H182" s="7">
        <f t="shared" si="4"/>
        <v>0</v>
      </c>
      <c r="I182" s="8">
        <f t="shared" si="5"/>
        <v>0</v>
      </c>
      <c r="J182" s="9"/>
      <c r="K182" s="10"/>
      <c r="L182" s="9"/>
      <c r="M182" s="10"/>
      <c r="N182" s="9"/>
      <c r="O182" s="10"/>
      <c r="P182" s="11"/>
      <c r="Q182" s="21"/>
    </row>
    <row r="183" spans="1:17" x14ac:dyDescent="0.25">
      <c r="A183" s="20"/>
      <c r="B183" s="91"/>
      <c r="C183" s="91"/>
      <c r="D183" s="10"/>
      <c r="E183" s="10"/>
      <c r="F183" s="12"/>
      <c r="G183" s="4"/>
      <c r="H183" s="7">
        <f t="shared" si="4"/>
        <v>0</v>
      </c>
      <c r="I183" s="8">
        <f t="shared" si="5"/>
        <v>0</v>
      </c>
      <c r="J183" s="9"/>
      <c r="K183" s="10"/>
      <c r="L183" s="9"/>
      <c r="M183" s="10"/>
      <c r="N183" s="9"/>
      <c r="O183" s="10"/>
      <c r="P183" s="11"/>
      <c r="Q183" s="21"/>
    </row>
    <row r="184" spans="1:17" x14ac:dyDescent="0.25">
      <c r="A184" s="20"/>
      <c r="B184" s="91"/>
      <c r="C184" s="91"/>
      <c r="D184" s="10"/>
      <c r="E184" s="10"/>
      <c r="F184" s="12"/>
      <c r="G184" s="4"/>
      <c r="H184" s="7">
        <f t="shared" si="4"/>
        <v>0</v>
      </c>
      <c r="I184" s="8">
        <f t="shared" si="5"/>
        <v>0</v>
      </c>
      <c r="J184" s="9"/>
      <c r="K184" s="10"/>
      <c r="L184" s="9"/>
      <c r="M184" s="10"/>
      <c r="N184" s="9"/>
      <c r="O184" s="10"/>
      <c r="P184" s="11"/>
      <c r="Q184" s="21"/>
    </row>
    <row r="185" spans="1:17" x14ac:dyDescent="0.25">
      <c r="A185" s="20"/>
      <c r="B185" s="91"/>
      <c r="C185" s="91"/>
      <c r="D185" s="10"/>
      <c r="E185" s="10"/>
      <c r="F185" s="12"/>
      <c r="G185" s="4"/>
      <c r="H185" s="7">
        <f t="shared" si="4"/>
        <v>0</v>
      </c>
      <c r="I185" s="8">
        <f t="shared" si="5"/>
        <v>0</v>
      </c>
      <c r="J185" s="9"/>
      <c r="K185" s="10"/>
      <c r="L185" s="9"/>
      <c r="M185" s="10"/>
      <c r="N185" s="9"/>
      <c r="O185" s="10"/>
      <c r="P185" s="11"/>
      <c r="Q185" s="21"/>
    </row>
    <row r="186" spans="1:17" x14ac:dyDescent="0.25">
      <c r="A186" s="20"/>
      <c r="B186" s="91"/>
      <c r="C186" s="91"/>
      <c r="D186" s="10"/>
      <c r="E186" s="10"/>
      <c r="F186" s="12"/>
      <c r="G186" s="4"/>
      <c r="H186" s="7">
        <f t="shared" si="4"/>
        <v>0</v>
      </c>
      <c r="I186" s="8">
        <f t="shared" si="5"/>
        <v>0</v>
      </c>
      <c r="J186" s="9"/>
      <c r="K186" s="10"/>
      <c r="L186" s="9"/>
      <c r="M186" s="10"/>
      <c r="N186" s="9"/>
      <c r="O186" s="10"/>
      <c r="P186" s="11"/>
      <c r="Q186" s="21"/>
    </row>
    <row r="187" spans="1:17" x14ac:dyDescent="0.25">
      <c r="A187" s="20"/>
      <c r="B187" s="91"/>
      <c r="C187" s="91"/>
      <c r="D187" s="10"/>
      <c r="E187" s="10"/>
      <c r="F187" s="12"/>
      <c r="G187" s="4"/>
      <c r="H187" s="7">
        <f t="shared" si="4"/>
        <v>0</v>
      </c>
      <c r="I187" s="8">
        <f t="shared" si="5"/>
        <v>0</v>
      </c>
      <c r="J187" s="9"/>
      <c r="K187" s="10"/>
      <c r="L187" s="9"/>
      <c r="M187" s="10"/>
      <c r="N187" s="9"/>
      <c r="O187" s="10"/>
      <c r="P187" s="11"/>
      <c r="Q187" s="21"/>
    </row>
    <row r="188" spans="1:17" x14ac:dyDescent="0.25">
      <c r="A188" s="20"/>
      <c r="B188" s="91"/>
      <c r="C188" s="91"/>
      <c r="D188" s="10"/>
      <c r="E188" s="10"/>
      <c r="F188" s="12"/>
      <c r="G188" s="4"/>
      <c r="H188" s="7">
        <f t="shared" si="4"/>
        <v>0</v>
      </c>
      <c r="I188" s="8">
        <f t="shared" si="5"/>
        <v>0</v>
      </c>
      <c r="J188" s="9"/>
      <c r="K188" s="10"/>
      <c r="L188" s="9"/>
      <c r="M188" s="10"/>
      <c r="N188" s="9"/>
      <c r="O188" s="10"/>
      <c r="P188" s="11"/>
      <c r="Q188" s="21"/>
    </row>
    <row r="189" spans="1:17" x14ac:dyDescent="0.25">
      <c r="A189" s="20"/>
      <c r="B189" s="91"/>
      <c r="C189" s="91"/>
      <c r="D189" s="10"/>
      <c r="E189" s="10"/>
      <c r="F189" s="12"/>
      <c r="G189" s="4"/>
      <c r="H189" s="7">
        <f t="shared" si="4"/>
        <v>0</v>
      </c>
      <c r="I189" s="8">
        <f t="shared" si="5"/>
        <v>0</v>
      </c>
      <c r="J189" s="9"/>
      <c r="K189" s="10"/>
      <c r="L189" s="9"/>
      <c r="M189" s="10"/>
      <c r="N189" s="9"/>
      <c r="O189" s="10"/>
      <c r="P189" s="11"/>
      <c r="Q189" s="21"/>
    </row>
    <row r="190" spans="1:17" x14ac:dyDescent="0.25">
      <c r="A190" s="20"/>
      <c r="B190" s="91"/>
      <c r="C190" s="91"/>
      <c r="D190" s="10"/>
      <c r="E190" s="10"/>
      <c r="F190" s="12"/>
      <c r="G190" s="4"/>
      <c r="H190" s="7">
        <f t="shared" si="4"/>
        <v>0</v>
      </c>
      <c r="I190" s="8">
        <f t="shared" si="5"/>
        <v>0</v>
      </c>
      <c r="J190" s="9"/>
      <c r="K190" s="10"/>
      <c r="L190" s="9"/>
      <c r="M190" s="10"/>
      <c r="N190" s="9"/>
      <c r="O190" s="10"/>
      <c r="P190" s="11"/>
      <c r="Q190" s="21"/>
    </row>
    <row r="191" spans="1:17" x14ac:dyDescent="0.25">
      <c r="A191" s="20"/>
      <c r="B191" s="91"/>
      <c r="C191" s="91"/>
      <c r="D191" s="10"/>
      <c r="E191" s="10"/>
      <c r="F191" s="12"/>
      <c r="G191" s="4"/>
      <c r="H191" s="7">
        <f t="shared" si="4"/>
        <v>0</v>
      </c>
      <c r="I191" s="8">
        <f t="shared" si="5"/>
        <v>0</v>
      </c>
      <c r="J191" s="9"/>
      <c r="K191" s="10"/>
      <c r="L191" s="9"/>
      <c r="M191" s="10"/>
      <c r="N191" s="9"/>
      <c r="O191" s="10"/>
      <c r="P191" s="11"/>
      <c r="Q191" s="21"/>
    </row>
    <row r="192" spans="1:17" x14ac:dyDescent="0.25">
      <c r="A192" s="20"/>
      <c r="B192" s="91"/>
      <c r="C192" s="91"/>
      <c r="D192" s="10"/>
      <c r="E192" s="10"/>
      <c r="F192" s="12"/>
      <c r="G192" s="4"/>
      <c r="H192" s="7">
        <f t="shared" si="4"/>
        <v>0</v>
      </c>
      <c r="I192" s="8">
        <f t="shared" si="5"/>
        <v>0</v>
      </c>
      <c r="J192" s="9"/>
      <c r="K192" s="10"/>
      <c r="L192" s="9"/>
      <c r="M192" s="10"/>
      <c r="N192" s="9"/>
      <c r="O192" s="10"/>
      <c r="P192" s="11"/>
      <c r="Q192" s="21"/>
    </row>
    <row r="193" spans="1:17" x14ac:dyDescent="0.25">
      <c r="A193" s="20"/>
      <c r="B193" s="91"/>
      <c r="C193" s="91"/>
      <c r="D193" s="10"/>
      <c r="E193" s="10"/>
      <c r="F193" s="12"/>
      <c r="G193" s="4"/>
      <c r="H193" s="7">
        <f t="shared" si="4"/>
        <v>0</v>
      </c>
      <c r="I193" s="8">
        <f t="shared" si="5"/>
        <v>0</v>
      </c>
      <c r="J193" s="9"/>
      <c r="K193" s="10"/>
      <c r="L193" s="9"/>
      <c r="M193" s="10"/>
      <c r="N193" s="9"/>
      <c r="O193" s="10"/>
      <c r="P193" s="11"/>
      <c r="Q193" s="21"/>
    </row>
    <row r="194" spans="1:17" x14ac:dyDescent="0.25">
      <c r="A194" s="20"/>
      <c r="B194" s="91"/>
      <c r="C194" s="91"/>
      <c r="D194" s="10"/>
      <c r="E194" s="10"/>
      <c r="F194" s="12"/>
      <c r="G194" s="4"/>
      <c r="H194" s="7">
        <f t="shared" si="4"/>
        <v>0</v>
      </c>
      <c r="I194" s="8">
        <f t="shared" si="5"/>
        <v>0</v>
      </c>
      <c r="J194" s="9"/>
      <c r="K194" s="10"/>
      <c r="L194" s="9"/>
      <c r="M194" s="10"/>
      <c r="N194" s="9"/>
      <c r="O194" s="10"/>
      <c r="P194" s="11"/>
      <c r="Q194" s="21"/>
    </row>
    <row r="195" spans="1:17" x14ac:dyDescent="0.25">
      <c r="A195" s="20"/>
      <c r="B195" s="91"/>
      <c r="C195" s="91"/>
      <c r="D195" s="10"/>
      <c r="E195" s="10"/>
      <c r="F195" s="12"/>
      <c r="G195" s="4"/>
      <c r="H195" s="7">
        <f t="shared" si="4"/>
        <v>0</v>
      </c>
      <c r="I195" s="8">
        <f t="shared" si="5"/>
        <v>0</v>
      </c>
      <c r="J195" s="9"/>
      <c r="K195" s="10"/>
      <c r="L195" s="9"/>
      <c r="M195" s="10"/>
      <c r="N195" s="9"/>
      <c r="O195" s="10"/>
      <c r="P195" s="11"/>
      <c r="Q195" s="21"/>
    </row>
    <row r="196" spans="1:17" x14ac:dyDescent="0.25">
      <c r="A196" s="20"/>
      <c r="B196" s="91"/>
      <c r="C196" s="91"/>
      <c r="D196" s="10"/>
      <c r="E196" s="10"/>
      <c r="F196" s="12"/>
      <c r="G196" s="4"/>
      <c r="H196" s="7">
        <f t="shared" si="4"/>
        <v>0</v>
      </c>
      <c r="I196" s="8">
        <f t="shared" si="5"/>
        <v>0</v>
      </c>
      <c r="J196" s="9"/>
      <c r="K196" s="10"/>
      <c r="L196" s="9"/>
      <c r="M196" s="10"/>
      <c r="N196" s="9"/>
      <c r="O196" s="10"/>
      <c r="P196" s="11"/>
      <c r="Q196" s="21"/>
    </row>
    <row r="197" spans="1:17" x14ac:dyDescent="0.25">
      <c r="A197" s="20"/>
      <c r="B197" s="91"/>
      <c r="C197" s="91"/>
      <c r="D197" s="10"/>
      <c r="E197" s="10"/>
      <c r="F197" s="12"/>
      <c r="G197" s="4"/>
      <c r="H197" s="7">
        <f t="shared" si="4"/>
        <v>0</v>
      </c>
      <c r="I197" s="8">
        <f t="shared" si="5"/>
        <v>0</v>
      </c>
      <c r="J197" s="9"/>
      <c r="K197" s="10"/>
      <c r="L197" s="9"/>
      <c r="M197" s="10"/>
      <c r="N197" s="9"/>
      <c r="O197" s="10"/>
      <c r="P197" s="11"/>
      <c r="Q197" s="21"/>
    </row>
    <row r="198" spans="1:17" x14ac:dyDescent="0.25">
      <c r="A198" s="20"/>
      <c r="B198" s="91"/>
      <c r="C198" s="91"/>
      <c r="D198" s="10"/>
      <c r="E198" s="10"/>
      <c r="F198" s="12"/>
      <c r="G198" s="4"/>
      <c r="H198" s="7">
        <f t="shared" ref="H198:H261" si="6">F198-G198</f>
        <v>0</v>
      </c>
      <c r="I198" s="8">
        <f t="shared" ref="I198:I261" si="7">J198+L198+N198+P198</f>
        <v>0</v>
      </c>
      <c r="J198" s="9"/>
      <c r="K198" s="10"/>
      <c r="L198" s="9"/>
      <c r="M198" s="10"/>
      <c r="N198" s="9"/>
      <c r="O198" s="10"/>
      <c r="P198" s="11"/>
      <c r="Q198" s="21"/>
    </row>
    <row r="199" spans="1:17" x14ac:dyDescent="0.25">
      <c r="A199" s="20"/>
      <c r="B199" s="91"/>
      <c r="C199" s="91"/>
      <c r="D199" s="10"/>
      <c r="E199" s="10"/>
      <c r="F199" s="12"/>
      <c r="G199" s="4"/>
      <c r="H199" s="7">
        <f t="shared" si="6"/>
        <v>0</v>
      </c>
      <c r="I199" s="8">
        <f t="shared" si="7"/>
        <v>0</v>
      </c>
      <c r="J199" s="9"/>
      <c r="K199" s="10"/>
      <c r="L199" s="9"/>
      <c r="M199" s="10"/>
      <c r="N199" s="9"/>
      <c r="O199" s="10"/>
      <c r="P199" s="11"/>
      <c r="Q199" s="21"/>
    </row>
    <row r="200" spans="1:17" x14ac:dyDescent="0.25">
      <c r="A200" s="20"/>
      <c r="B200" s="91"/>
      <c r="C200" s="91"/>
      <c r="D200" s="10"/>
      <c r="E200" s="10"/>
      <c r="F200" s="12"/>
      <c r="G200" s="4"/>
      <c r="H200" s="7">
        <f t="shared" si="6"/>
        <v>0</v>
      </c>
      <c r="I200" s="8">
        <f t="shared" si="7"/>
        <v>0</v>
      </c>
      <c r="J200" s="9"/>
      <c r="K200" s="10"/>
      <c r="L200" s="9"/>
      <c r="M200" s="10"/>
      <c r="N200" s="9"/>
      <c r="O200" s="10"/>
      <c r="P200" s="11"/>
      <c r="Q200" s="21"/>
    </row>
    <row r="201" spans="1:17" x14ac:dyDescent="0.25">
      <c r="A201" s="20"/>
      <c r="B201" s="91"/>
      <c r="C201" s="91"/>
      <c r="D201" s="10"/>
      <c r="E201" s="10"/>
      <c r="F201" s="12"/>
      <c r="G201" s="4"/>
      <c r="H201" s="7">
        <f t="shared" si="6"/>
        <v>0</v>
      </c>
      <c r="I201" s="8">
        <f t="shared" si="7"/>
        <v>0</v>
      </c>
      <c r="J201" s="9"/>
      <c r="K201" s="10"/>
      <c r="L201" s="9"/>
      <c r="M201" s="10"/>
      <c r="N201" s="9"/>
      <c r="O201" s="10"/>
      <c r="P201" s="11"/>
      <c r="Q201" s="21"/>
    </row>
    <row r="202" spans="1:17" x14ac:dyDescent="0.25">
      <c r="A202" s="20"/>
      <c r="B202" s="91"/>
      <c r="C202" s="91"/>
      <c r="D202" s="10"/>
      <c r="E202" s="10"/>
      <c r="F202" s="12"/>
      <c r="G202" s="4"/>
      <c r="H202" s="7">
        <f t="shared" si="6"/>
        <v>0</v>
      </c>
      <c r="I202" s="8">
        <f t="shared" si="7"/>
        <v>0</v>
      </c>
      <c r="J202" s="9"/>
      <c r="K202" s="10"/>
      <c r="L202" s="9"/>
      <c r="M202" s="10"/>
      <c r="N202" s="9"/>
      <c r="O202" s="10"/>
      <c r="P202" s="11"/>
      <c r="Q202" s="21"/>
    </row>
    <row r="203" spans="1:17" x14ac:dyDescent="0.25">
      <c r="A203" s="20"/>
      <c r="B203" s="91"/>
      <c r="C203" s="91"/>
      <c r="D203" s="10"/>
      <c r="E203" s="10"/>
      <c r="F203" s="12"/>
      <c r="G203" s="4"/>
      <c r="H203" s="7">
        <f t="shared" si="6"/>
        <v>0</v>
      </c>
      <c r="I203" s="8">
        <f t="shared" si="7"/>
        <v>0</v>
      </c>
      <c r="J203" s="9"/>
      <c r="K203" s="10"/>
      <c r="L203" s="9"/>
      <c r="M203" s="10"/>
      <c r="N203" s="9"/>
      <c r="O203" s="10"/>
      <c r="P203" s="11"/>
      <c r="Q203" s="21"/>
    </row>
    <row r="204" spans="1:17" x14ac:dyDescent="0.25">
      <c r="A204" s="20"/>
      <c r="B204" s="91"/>
      <c r="C204" s="91"/>
      <c r="D204" s="10"/>
      <c r="E204" s="10"/>
      <c r="F204" s="12"/>
      <c r="G204" s="4"/>
      <c r="H204" s="7">
        <f t="shared" si="6"/>
        <v>0</v>
      </c>
      <c r="I204" s="8">
        <f t="shared" si="7"/>
        <v>0</v>
      </c>
      <c r="J204" s="9"/>
      <c r="K204" s="10"/>
      <c r="L204" s="9"/>
      <c r="M204" s="10"/>
      <c r="N204" s="9"/>
      <c r="O204" s="10"/>
      <c r="P204" s="11"/>
      <c r="Q204" s="21"/>
    </row>
    <row r="205" spans="1:17" x14ac:dyDescent="0.25">
      <c r="A205" s="20"/>
      <c r="B205" s="91"/>
      <c r="C205" s="91"/>
      <c r="D205" s="10"/>
      <c r="E205" s="10"/>
      <c r="F205" s="12"/>
      <c r="G205" s="4"/>
      <c r="H205" s="7">
        <f t="shared" si="6"/>
        <v>0</v>
      </c>
      <c r="I205" s="8">
        <f t="shared" si="7"/>
        <v>0</v>
      </c>
      <c r="J205" s="9"/>
      <c r="K205" s="10"/>
      <c r="L205" s="9"/>
      <c r="M205" s="10"/>
      <c r="N205" s="9"/>
      <c r="O205" s="10"/>
      <c r="P205" s="11"/>
      <c r="Q205" s="21"/>
    </row>
    <row r="206" spans="1:17" x14ac:dyDescent="0.25">
      <c r="A206" s="20"/>
      <c r="B206" s="91"/>
      <c r="C206" s="91"/>
      <c r="D206" s="10"/>
      <c r="E206" s="10"/>
      <c r="F206" s="12"/>
      <c r="G206" s="4"/>
      <c r="H206" s="7">
        <f t="shared" si="6"/>
        <v>0</v>
      </c>
      <c r="I206" s="8">
        <f t="shared" si="7"/>
        <v>0</v>
      </c>
      <c r="J206" s="9"/>
      <c r="K206" s="10"/>
      <c r="L206" s="9"/>
      <c r="M206" s="10"/>
      <c r="N206" s="9"/>
      <c r="O206" s="10"/>
      <c r="P206" s="11"/>
      <c r="Q206" s="21"/>
    </row>
    <row r="207" spans="1:17" x14ac:dyDescent="0.25">
      <c r="A207" s="20"/>
      <c r="B207" s="91"/>
      <c r="C207" s="91"/>
      <c r="D207" s="10"/>
      <c r="E207" s="10"/>
      <c r="F207" s="12"/>
      <c r="G207" s="4"/>
      <c r="H207" s="7">
        <f t="shared" si="6"/>
        <v>0</v>
      </c>
      <c r="I207" s="8">
        <f t="shared" si="7"/>
        <v>0</v>
      </c>
      <c r="J207" s="9"/>
      <c r="K207" s="10"/>
      <c r="L207" s="9"/>
      <c r="M207" s="10"/>
      <c r="N207" s="9"/>
      <c r="O207" s="10"/>
      <c r="P207" s="11"/>
      <c r="Q207" s="21"/>
    </row>
    <row r="208" spans="1:17" x14ac:dyDescent="0.25">
      <c r="A208" s="20"/>
      <c r="B208" s="91"/>
      <c r="C208" s="91"/>
      <c r="D208" s="10"/>
      <c r="E208" s="10"/>
      <c r="F208" s="12"/>
      <c r="G208" s="4"/>
      <c r="H208" s="7">
        <f t="shared" si="6"/>
        <v>0</v>
      </c>
      <c r="I208" s="8">
        <f t="shared" si="7"/>
        <v>0</v>
      </c>
      <c r="J208" s="9"/>
      <c r="K208" s="10"/>
      <c r="L208" s="9"/>
      <c r="M208" s="10"/>
      <c r="N208" s="9"/>
      <c r="O208" s="10"/>
      <c r="P208" s="11"/>
      <c r="Q208" s="21"/>
    </row>
    <row r="209" spans="1:17" x14ac:dyDescent="0.25">
      <c r="A209" s="20"/>
      <c r="B209" s="91"/>
      <c r="C209" s="91"/>
      <c r="D209" s="10"/>
      <c r="E209" s="10"/>
      <c r="F209" s="12"/>
      <c r="G209" s="4"/>
      <c r="H209" s="7">
        <f t="shared" si="6"/>
        <v>0</v>
      </c>
      <c r="I209" s="8">
        <f t="shared" si="7"/>
        <v>0</v>
      </c>
      <c r="J209" s="9"/>
      <c r="K209" s="10"/>
      <c r="L209" s="9"/>
      <c r="M209" s="10"/>
      <c r="N209" s="9"/>
      <c r="O209" s="10"/>
      <c r="P209" s="11"/>
      <c r="Q209" s="21"/>
    </row>
    <row r="210" spans="1:17" x14ac:dyDescent="0.25">
      <c r="A210" s="20"/>
      <c r="B210" s="91"/>
      <c r="C210" s="91"/>
      <c r="D210" s="10"/>
      <c r="E210" s="10"/>
      <c r="F210" s="12"/>
      <c r="G210" s="4"/>
      <c r="H210" s="7">
        <f t="shared" si="6"/>
        <v>0</v>
      </c>
      <c r="I210" s="8">
        <f t="shared" si="7"/>
        <v>0</v>
      </c>
      <c r="J210" s="9"/>
      <c r="K210" s="10"/>
      <c r="L210" s="9"/>
      <c r="M210" s="10"/>
      <c r="N210" s="9"/>
      <c r="O210" s="10"/>
      <c r="P210" s="11"/>
      <c r="Q210" s="21"/>
    </row>
    <row r="211" spans="1:17" x14ac:dyDescent="0.25">
      <c r="A211" s="20"/>
      <c r="B211" s="91"/>
      <c r="C211" s="91"/>
      <c r="D211" s="10"/>
      <c r="E211" s="10"/>
      <c r="F211" s="12"/>
      <c r="G211" s="4"/>
      <c r="H211" s="7">
        <f t="shared" si="6"/>
        <v>0</v>
      </c>
      <c r="I211" s="8">
        <f t="shared" si="7"/>
        <v>0</v>
      </c>
      <c r="J211" s="9"/>
      <c r="K211" s="10"/>
      <c r="L211" s="9"/>
      <c r="M211" s="10"/>
      <c r="N211" s="9"/>
      <c r="O211" s="10"/>
      <c r="P211" s="11"/>
      <c r="Q211" s="21"/>
    </row>
    <row r="212" spans="1:17" x14ac:dyDescent="0.25">
      <c r="A212" s="20"/>
      <c r="B212" s="91"/>
      <c r="C212" s="91"/>
      <c r="D212" s="10"/>
      <c r="E212" s="10"/>
      <c r="F212" s="12"/>
      <c r="G212" s="4"/>
      <c r="H212" s="7">
        <f t="shared" si="6"/>
        <v>0</v>
      </c>
      <c r="I212" s="8">
        <f t="shared" si="7"/>
        <v>0</v>
      </c>
      <c r="J212" s="9"/>
      <c r="K212" s="10"/>
      <c r="L212" s="9"/>
      <c r="M212" s="10"/>
      <c r="N212" s="9"/>
      <c r="O212" s="10"/>
      <c r="P212" s="11"/>
      <c r="Q212" s="21"/>
    </row>
    <row r="213" spans="1:17" x14ac:dyDescent="0.25">
      <c r="A213" s="20"/>
      <c r="B213" s="91"/>
      <c r="C213" s="91"/>
      <c r="D213" s="10"/>
      <c r="E213" s="10"/>
      <c r="F213" s="12"/>
      <c r="G213" s="4"/>
      <c r="H213" s="7">
        <f t="shared" si="6"/>
        <v>0</v>
      </c>
      <c r="I213" s="8">
        <f t="shared" si="7"/>
        <v>0</v>
      </c>
      <c r="J213" s="9"/>
      <c r="K213" s="10"/>
      <c r="L213" s="9"/>
      <c r="M213" s="10"/>
      <c r="N213" s="9"/>
      <c r="O213" s="10"/>
      <c r="P213" s="11"/>
      <c r="Q213" s="21"/>
    </row>
    <row r="214" spans="1:17" x14ac:dyDescent="0.25">
      <c r="A214" s="20"/>
      <c r="B214" s="91"/>
      <c r="C214" s="91"/>
      <c r="D214" s="10"/>
      <c r="E214" s="10"/>
      <c r="F214" s="12"/>
      <c r="G214" s="4"/>
      <c r="H214" s="7">
        <f t="shared" si="6"/>
        <v>0</v>
      </c>
      <c r="I214" s="8">
        <f t="shared" si="7"/>
        <v>0</v>
      </c>
      <c r="J214" s="9"/>
      <c r="K214" s="10"/>
      <c r="L214" s="9"/>
      <c r="M214" s="10"/>
      <c r="N214" s="9"/>
      <c r="O214" s="10"/>
      <c r="P214" s="11"/>
      <c r="Q214" s="21"/>
    </row>
    <row r="215" spans="1:17" x14ac:dyDescent="0.25">
      <c r="A215" s="20"/>
      <c r="B215" s="91"/>
      <c r="C215" s="91"/>
      <c r="D215" s="10"/>
      <c r="E215" s="10"/>
      <c r="F215" s="12"/>
      <c r="G215" s="4"/>
      <c r="H215" s="7">
        <f t="shared" si="6"/>
        <v>0</v>
      </c>
      <c r="I215" s="8">
        <f t="shared" si="7"/>
        <v>0</v>
      </c>
      <c r="J215" s="9"/>
      <c r="K215" s="10"/>
      <c r="L215" s="9"/>
      <c r="M215" s="10"/>
      <c r="N215" s="9"/>
      <c r="O215" s="10"/>
      <c r="P215" s="11"/>
      <c r="Q215" s="21"/>
    </row>
    <row r="216" spans="1:17" x14ac:dyDescent="0.25">
      <c r="A216" s="20"/>
      <c r="B216" s="91"/>
      <c r="C216" s="91"/>
      <c r="D216" s="10"/>
      <c r="E216" s="10"/>
      <c r="F216" s="12"/>
      <c r="G216" s="4"/>
      <c r="H216" s="7">
        <f t="shared" si="6"/>
        <v>0</v>
      </c>
      <c r="I216" s="8">
        <f t="shared" si="7"/>
        <v>0</v>
      </c>
      <c r="J216" s="9"/>
      <c r="K216" s="10"/>
      <c r="L216" s="9"/>
      <c r="M216" s="10"/>
      <c r="N216" s="9"/>
      <c r="O216" s="10"/>
      <c r="P216" s="11"/>
      <c r="Q216" s="21"/>
    </row>
    <row r="217" spans="1:17" x14ac:dyDescent="0.25">
      <c r="A217" s="20"/>
      <c r="B217" s="91"/>
      <c r="C217" s="91"/>
      <c r="D217" s="10"/>
      <c r="E217" s="10"/>
      <c r="F217" s="12"/>
      <c r="G217" s="4"/>
      <c r="H217" s="7">
        <f t="shared" si="6"/>
        <v>0</v>
      </c>
      <c r="I217" s="8">
        <f t="shared" si="7"/>
        <v>0</v>
      </c>
      <c r="J217" s="9"/>
      <c r="K217" s="10"/>
      <c r="L217" s="9"/>
      <c r="M217" s="10"/>
      <c r="N217" s="9"/>
      <c r="O217" s="10"/>
      <c r="P217" s="11"/>
      <c r="Q217" s="21"/>
    </row>
    <row r="218" spans="1:17" x14ac:dyDescent="0.25">
      <c r="A218" s="20"/>
      <c r="B218" s="91"/>
      <c r="C218" s="91"/>
      <c r="D218" s="10"/>
      <c r="E218" s="10"/>
      <c r="F218" s="12"/>
      <c r="G218" s="4"/>
      <c r="H218" s="7">
        <f t="shared" si="6"/>
        <v>0</v>
      </c>
      <c r="I218" s="8">
        <f t="shared" si="7"/>
        <v>0</v>
      </c>
      <c r="J218" s="9"/>
      <c r="K218" s="10"/>
      <c r="L218" s="9"/>
      <c r="M218" s="10"/>
      <c r="N218" s="9"/>
      <c r="O218" s="10"/>
      <c r="P218" s="11"/>
      <c r="Q218" s="21"/>
    </row>
    <row r="219" spans="1:17" x14ac:dyDescent="0.25">
      <c r="A219" s="20"/>
      <c r="B219" s="91"/>
      <c r="C219" s="91"/>
      <c r="D219" s="10"/>
      <c r="E219" s="10"/>
      <c r="F219" s="12"/>
      <c r="G219" s="4"/>
      <c r="H219" s="7">
        <f t="shared" si="6"/>
        <v>0</v>
      </c>
      <c r="I219" s="8">
        <f t="shared" si="7"/>
        <v>0</v>
      </c>
      <c r="J219" s="9"/>
      <c r="K219" s="10"/>
      <c r="L219" s="9"/>
      <c r="M219" s="10"/>
      <c r="N219" s="9"/>
      <c r="O219" s="10"/>
      <c r="P219" s="11"/>
      <c r="Q219" s="21"/>
    </row>
    <row r="220" spans="1:17" x14ac:dyDescent="0.25">
      <c r="A220" s="20"/>
      <c r="B220" s="91"/>
      <c r="C220" s="91"/>
      <c r="D220" s="10"/>
      <c r="E220" s="10"/>
      <c r="F220" s="12"/>
      <c r="G220" s="4"/>
      <c r="H220" s="7">
        <f t="shared" si="6"/>
        <v>0</v>
      </c>
      <c r="I220" s="8">
        <f t="shared" si="7"/>
        <v>0</v>
      </c>
      <c r="J220" s="9"/>
      <c r="K220" s="10"/>
      <c r="L220" s="9"/>
      <c r="M220" s="10"/>
      <c r="N220" s="9"/>
      <c r="O220" s="10"/>
      <c r="P220" s="11"/>
      <c r="Q220" s="21"/>
    </row>
    <row r="221" spans="1:17" x14ac:dyDescent="0.25">
      <c r="A221" s="20"/>
      <c r="B221" s="91"/>
      <c r="C221" s="91"/>
      <c r="D221" s="10"/>
      <c r="E221" s="10"/>
      <c r="F221" s="12"/>
      <c r="G221" s="4"/>
      <c r="H221" s="7">
        <f t="shared" si="6"/>
        <v>0</v>
      </c>
      <c r="I221" s="8">
        <f t="shared" si="7"/>
        <v>0</v>
      </c>
      <c r="J221" s="9"/>
      <c r="K221" s="10"/>
      <c r="L221" s="9"/>
      <c r="M221" s="10"/>
      <c r="N221" s="9"/>
      <c r="O221" s="10"/>
      <c r="P221" s="11"/>
      <c r="Q221" s="21"/>
    </row>
    <row r="222" spans="1:17" x14ac:dyDescent="0.25">
      <c r="A222" s="20"/>
      <c r="B222" s="91"/>
      <c r="C222" s="91"/>
      <c r="D222" s="10"/>
      <c r="E222" s="10"/>
      <c r="F222" s="12"/>
      <c r="G222" s="4"/>
      <c r="H222" s="7">
        <f t="shared" si="6"/>
        <v>0</v>
      </c>
      <c r="I222" s="8">
        <f t="shared" si="7"/>
        <v>0</v>
      </c>
      <c r="J222" s="9"/>
      <c r="K222" s="10"/>
      <c r="L222" s="9"/>
      <c r="M222" s="10"/>
      <c r="N222" s="9"/>
      <c r="O222" s="10"/>
      <c r="P222" s="11"/>
      <c r="Q222" s="21"/>
    </row>
    <row r="223" spans="1:17" x14ac:dyDescent="0.25">
      <c r="A223" s="20"/>
      <c r="B223" s="91"/>
      <c r="C223" s="91"/>
      <c r="D223" s="10"/>
      <c r="E223" s="10"/>
      <c r="F223" s="12"/>
      <c r="G223" s="4"/>
      <c r="H223" s="7">
        <f t="shared" si="6"/>
        <v>0</v>
      </c>
      <c r="I223" s="8">
        <f t="shared" si="7"/>
        <v>0</v>
      </c>
      <c r="J223" s="9"/>
      <c r="K223" s="10"/>
      <c r="L223" s="9"/>
      <c r="M223" s="10"/>
      <c r="N223" s="9"/>
      <c r="O223" s="10"/>
      <c r="P223" s="11"/>
      <c r="Q223" s="21"/>
    </row>
    <row r="224" spans="1:17" x14ac:dyDescent="0.25">
      <c r="A224" s="20"/>
      <c r="B224" s="91"/>
      <c r="C224" s="91"/>
      <c r="D224" s="10"/>
      <c r="E224" s="10"/>
      <c r="F224" s="12"/>
      <c r="G224" s="4"/>
      <c r="H224" s="7">
        <f t="shared" si="6"/>
        <v>0</v>
      </c>
      <c r="I224" s="8">
        <f t="shared" si="7"/>
        <v>0</v>
      </c>
      <c r="J224" s="9"/>
      <c r="K224" s="10"/>
      <c r="L224" s="9"/>
      <c r="M224" s="10"/>
      <c r="N224" s="9"/>
      <c r="O224" s="10"/>
      <c r="P224" s="11"/>
      <c r="Q224" s="21"/>
    </row>
    <row r="225" spans="1:17" x14ac:dyDescent="0.25">
      <c r="A225" s="20"/>
      <c r="B225" s="91"/>
      <c r="C225" s="91"/>
      <c r="D225" s="10"/>
      <c r="E225" s="10"/>
      <c r="F225" s="12"/>
      <c r="G225" s="4"/>
      <c r="H225" s="7">
        <f t="shared" si="6"/>
        <v>0</v>
      </c>
      <c r="I225" s="8">
        <f t="shared" si="7"/>
        <v>0</v>
      </c>
      <c r="J225" s="9"/>
      <c r="K225" s="10"/>
      <c r="L225" s="9"/>
      <c r="M225" s="10"/>
      <c r="N225" s="9"/>
      <c r="O225" s="10"/>
      <c r="P225" s="11"/>
      <c r="Q225" s="21"/>
    </row>
    <row r="226" spans="1:17" x14ac:dyDescent="0.25">
      <c r="A226" s="20"/>
      <c r="B226" s="91"/>
      <c r="C226" s="91"/>
      <c r="D226" s="10"/>
      <c r="E226" s="10"/>
      <c r="F226" s="12"/>
      <c r="G226" s="4"/>
      <c r="H226" s="7">
        <f t="shared" si="6"/>
        <v>0</v>
      </c>
      <c r="I226" s="8">
        <f t="shared" si="7"/>
        <v>0</v>
      </c>
      <c r="J226" s="9"/>
      <c r="K226" s="10"/>
      <c r="L226" s="9"/>
      <c r="M226" s="10"/>
      <c r="N226" s="9"/>
      <c r="O226" s="10"/>
      <c r="P226" s="11"/>
      <c r="Q226" s="21"/>
    </row>
    <row r="227" spans="1:17" x14ac:dyDescent="0.25">
      <c r="A227" s="20"/>
      <c r="B227" s="91"/>
      <c r="C227" s="91"/>
      <c r="D227" s="10"/>
      <c r="E227" s="10"/>
      <c r="F227" s="12"/>
      <c r="G227" s="4"/>
      <c r="H227" s="7">
        <f t="shared" si="6"/>
        <v>0</v>
      </c>
      <c r="I227" s="8">
        <f t="shared" si="7"/>
        <v>0</v>
      </c>
      <c r="J227" s="9"/>
      <c r="K227" s="10"/>
      <c r="L227" s="9"/>
      <c r="M227" s="10"/>
      <c r="N227" s="9"/>
      <c r="O227" s="10"/>
      <c r="P227" s="11"/>
      <c r="Q227" s="21"/>
    </row>
    <row r="228" spans="1:17" x14ac:dyDescent="0.25">
      <c r="A228" s="20"/>
      <c r="B228" s="91"/>
      <c r="C228" s="91"/>
      <c r="D228" s="10"/>
      <c r="E228" s="10"/>
      <c r="F228" s="12"/>
      <c r="G228" s="4"/>
      <c r="H228" s="7">
        <f t="shared" si="6"/>
        <v>0</v>
      </c>
      <c r="I228" s="8">
        <f t="shared" si="7"/>
        <v>0</v>
      </c>
      <c r="J228" s="9"/>
      <c r="K228" s="10"/>
      <c r="L228" s="9"/>
      <c r="M228" s="10"/>
      <c r="N228" s="9"/>
      <c r="O228" s="10"/>
      <c r="P228" s="11"/>
      <c r="Q228" s="21"/>
    </row>
    <row r="229" spans="1:17" x14ac:dyDescent="0.25">
      <c r="A229" s="20"/>
      <c r="B229" s="91"/>
      <c r="C229" s="91"/>
      <c r="D229" s="10"/>
      <c r="E229" s="10"/>
      <c r="F229" s="12"/>
      <c r="G229" s="4"/>
      <c r="H229" s="7">
        <f t="shared" si="6"/>
        <v>0</v>
      </c>
      <c r="I229" s="8">
        <f t="shared" si="7"/>
        <v>0</v>
      </c>
      <c r="J229" s="9"/>
      <c r="K229" s="10"/>
      <c r="L229" s="9"/>
      <c r="M229" s="10"/>
      <c r="N229" s="9"/>
      <c r="O229" s="10"/>
      <c r="P229" s="11"/>
      <c r="Q229" s="21"/>
    </row>
    <row r="230" spans="1:17" x14ac:dyDescent="0.25">
      <c r="A230" s="20"/>
      <c r="B230" s="91"/>
      <c r="C230" s="91"/>
      <c r="D230" s="10"/>
      <c r="E230" s="10"/>
      <c r="F230" s="12"/>
      <c r="G230" s="4"/>
      <c r="H230" s="7">
        <f t="shared" si="6"/>
        <v>0</v>
      </c>
      <c r="I230" s="8">
        <f t="shared" si="7"/>
        <v>0</v>
      </c>
      <c r="J230" s="9"/>
      <c r="K230" s="10"/>
      <c r="L230" s="9"/>
      <c r="M230" s="10"/>
      <c r="N230" s="9"/>
      <c r="O230" s="10"/>
      <c r="P230" s="11"/>
      <c r="Q230" s="21"/>
    </row>
    <row r="231" spans="1:17" x14ac:dyDescent="0.25">
      <c r="A231" s="20"/>
      <c r="B231" s="91"/>
      <c r="C231" s="91"/>
      <c r="D231" s="10"/>
      <c r="E231" s="10"/>
      <c r="F231" s="12"/>
      <c r="G231" s="4"/>
      <c r="H231" s="7">
        <f t="shared" si="6"/>
        <v>0</v>
      </c>
      <c r="I231" s="8">
        <f t="shared" si="7"/>
        <v>0</v>
      </c>
      <c r="J231" s="9"/>
      <c r="K231" s="10"/>
      <c r="L231" s="9"/>
      <c r="M231" s="10"/>
      <c r="N231" s="9"/>
      <c r="O231" s="10"/>
      <c r="P231" s="11"/>
      <c r="Q231" s="21"/>
    </row>
    <row r="232" spans="1:17" x14ac:dyDescent="0.25">
      <c r="A232" s="20"/>
      <c r="B232" s="91"/>
      <c r="C232" s="91"/>
      <c r="D232" s="10"/>
      <c r="E232" s="10"/>
      <c r="F232" s="12"/>
      <c r="G232" s="4"/>
      <c r="H232" s="7">
        <f t="shared" si="6"/>
        <v>0</v>
      </c>
      <c r="I232" s="8">
        <f t="shared" si="7"/>
        <v>0</v>
      </c>
      <c r="J232" s="9"/>
      <c r="K232" s="10"/>
      <c r="L232" s="9"/>
      <c r="M232" s="10"/>
      <c r="N232" s="9"/>
      <c r="O232" s="10"/>
      <c r="P232" s="11"/>
      <c r="Q232" s="21"/>
    </row>
    <row r="233" spans="1:17" x14ac:dyDescent="0.25">
      <c r="A233" s="20"/>
      <c r="B233" s="91"/>
      <c r="C233" s="91"/>
      <c r="D233" s="10"/>
      <c r="E233" s="10"/>
      <c r="F233" s="12"/>
      <c r="G233" s="4"/>
      <c r="H233" s="7">
        <f t="shared" si="6"/>
        <v>0</v>
      </c>
      <c r="I233" s="8">
        <f t="shared" si="7"/>
        <v>0</v>
      </c>
      <c r="J233" s="9"/>
      <c r="K233" s="10"/>
      <c r="L233" s="9"/>
      <c r="M233" s="10"/>
      <c r="N233" s="9"/>
      <c r="O233" s="10"/>
      <c r="P233" s="11"/>
      <c r="Q233" s="21"/>
    </row>
    <row r="234" spans="1:17" x14ac:dyDescent="0.25">
      <c r="A234" s="20"/>
      <c r="B234" s="91"/>
      <c r="C234" s="91"/>
      <c r="D234" s="10"/>
      <c r="E234" s="10"/>
      <c r="F234" s="12"/>
      <c r="G234" s="4"/>
      <c r="H234" s="7">
        <f t="shared" si="6"/>
        <v>0</v>
      </c>
      <c r="I234" s="8">
        <f t="shared" si="7"/>
        <v>0</v>
      </c>
      <c r="J234" s="9"/>
      <c r="K234" s="10"/>
      <c r="L234" s="9"/>
      <c r="M234" s="10"/>
      <c r="N234" s="9"/>
      <c r="O234" s="10"/>
      <c r="P234" s="11"/>
      <c r="Q234" s="21"/>
    </row>
    <row r="235" spans="1:17" x14ac:dyDescent="0.25">
      <c r="A235" s="20"/>
      <c r="B235" s="91"/>
      <c r="C235" s="91"/>
      <c r="D235" s="10"/>
      <c r="E235" s="10"/>
      <c r="F235" s="12"/>
      <c r="G235" s="4"/>
      <c r="H235" s="7">
        <f t="shared" si="6"/>
        <v>0</v>
      </c>
      <c r="I235" s="8">
        <f t="shared" si="7"/>
        <v>0</v>
      </c>
      <c r="J235" s="9"/>
      <c r="K235" s="10"/>
      <c r="L235" s="9"/>
      <c r="M235" s="10"/>
      <c r="N235" s="9"/>
      <c r="O235" s="10"/>
      <c r="P235" s="11"/>
      <c r="Q235" s="21"/>
    </row>
    <row r="236" spans="1:17" x14ac:dyDescent="0.25">
      <c r="A236" s="20"/>
      <c r="B236" s="91"/>
      <c r="C236" s="91"/>
      <c r="D236" s="10"/>
      <c r="E236" s="10"/>
      <c r="F236" s="12"/>
      <c r="G236" s="4"/>
      <c r="H236" s="7">
        <f t="shared" si="6"/>
        <v>0</v>
      </c>
      <c r="I236" s="8">
        <f t="shared" si="7"/>
        <v>0</v>
      </c>
      <c r="J236" s="9"/>
      <c r="K236" s="10"/>
      <c r="L236" s="9"/>
      <c r="M236" s="10"/>
      <c r="N236" s="9"/>
      <c r="O236" s="10"/>
      <c r="P236" s="11"/>
      <c r="Q236" s="21"/>
    </row>
    <row r="237" spans="1:17" x14ac:dyDescent="0.25">
      <c r="A237" s="20"/>
      <c r="B237" s="91"/>
      <c r="C237" s="91"/>
      <c r="D237" s="10"/>
      <c r="E237" s="10"/>
      <c r="F237" s="12"/>
      <c r="G237" s="4"/>
      <c r="H237" s="7">
        <f t="shared" si="6"/>
        <v>0</v>
      </c>
      <c r="I237" s="8">
        <f t="shared" si="7"/>
        <v>0</v>
      </c>
      <c r="J237" s="9"/>
      <c r="K237" s="10"/>
      <c r="L237" s="9"/>
      <c r="M237" s="10"/>
      <c r="N237" s="9"/>
      <c r="O237" s="10"/>
      <c r="P237" s="11"/>
      <c r="Q237" s="21"/>
    </row>
    <row r="238" spans="1:17" x14ac:dyDescent="0.25">
      <c r="A238" s="20"/>
      <c r="B238" s="91"/>
      <c r="C238" s="91"/>
      <c r="D238" s="10"/>
      <c r="E238" s="10"/>
      <c r="F238" s="12"/>
      <c r="G238" s="4"/>
      <c r="H238" s="7">
        <f t="shared" si="6"/>
        <v>0</v>
      </c>
      <c r="I238" s="8">
        <f t="shared" si="7"/>
        <v>0</v>
      </c>
      <c r="J238" s="9"/>
      <c r="K238" s="10"/>
      <c r="L238" s="9"/>
      <c r="M238" s="10"/>
      <c r="N238" s="9"/>
      <c r="O238" s="10"/>
      <c r="P238" s="11"/>
      <c r="Q238" s="21"/>
    </row>
    <row r="239" spans="1:17" x14ac:dyDescent="0.25">
      <c r="A239" s="20"/>
      <c r="B239" s="91"/>
      <c r="C239" s="91"/>
      <c r="D239" s="10"/>
      <c r="E239" s="10"/>
      <c r="F239" s="12"/>
      <c r="G239" s="4"/>
      <c r="H239" s="7">
        <f t="shared" si="6"/>
        <v>0</v>
      </c>
      <c r="I239" s="8">
        <f t="shared" si="7"/>
        <v>0</v>
      </c>
      <c r="J239" s="9"/>
      <c r="K239" s="10"/>
      <c r="L239" s="9"/>
      <c r="M239" s="10"/>
      <c r="N239" s="9"/>
      <c r="O239" s="10"/>
      <c r="P239" s="11"/>
      <c r="Q239" s="21"/>
    </row>
    <row r="240" spans="1:17" x14ac:dyDescent="0.25">
      <c r="A240" s="20"/>
      <c r="B240" s="91"/>
      <c r="C240" s="91"/>
      <c r="D240" s="10"/>
      <c r="E240" s="10"/>
      <c r="F240" s="12"/>
      <c r="G240" s="4"/>
      <c r="H240" s="7">
        <f t="shared" si="6"/>
        <v>0</v>
      </c>
      <c r="I240" s="8">
        <f t="shared" si="7"/>
        <v>0</v>
      </c>
      <c r="J240" s="9"/>
      <c r="K240" s="10"/>
      <c r="L240" s="9"/>
      <c r="M240" s="10"/>
      <c r="N240" s="9"/>
      <c r="O240" s="10"/>
      <c r="P240" s="11"/>
      <c r="Q240" s="21"/>
    </row>
    <row r="241" spans="1:17" x14ac:dyDescent="0.25">
      <c r="A241" s="20"/>
      <c r="B241" s="91"/>
      <c r="C241" s="91"/>
      <c r="D241" s="10"/>
      <c r="E241" s="10"/>
      <c r="F241" s="12"/>
      <c r="G241" s="4"/>
      <c r="H241" s="7">
        <f t="shared" si="6"/>
        <v>0</v>
      </c>
      <c r="I241" s="8">
        <f t="shared" si="7"/>
        <v>0</v>
      </c>
      <c r="J241" s="9"/>
      <c r="K241" s="10"/>
      <c r="L241" s="9"/>
      <c r="M241" s="10"/>
      <c r="N241" s="9"/>
      <c r="O241" s="10"/>
      <c r="P241" s="11"/>
      <c r="Q241" s="21"/>
    </row>
    <row r="242" spans="1:17" x14ac:dyDescent="0.25">
      <c r="A242" s="20"/>
      <c r="B242" s="91"/>
      <c r="C242" s="91"/>
      <c r="D242" s="10"/>
      <c r="E242" s="10"/>
      <c r="F242" s="12"/>
      <c r="G242" s="4"/>
      <c r="H242" s="7">
        <f t="shared" si="6"/>
        <v>0</v>
      </c>
      <c r="I242" s="8">
        <f t="shared" si="7"/>
        <v>0</v>
      </c>
      <c r="J242" s="9"/>
      <c r="K242" s="10"/>
      <c r="L242" s="9"/>
      <c r="M242" s="10"/>
      <c r="N242" s="9"/>
      <c r="O242" s="10"/>
      <c r="P242" s="11"/>
      <c r="Q242" s="21"/>
    </row>
    <row r="243" spans="1:17" x14ac:dyDescent="0.25">
      <c r="A243" s="20"/>
      <c r="B243" s="91"/>
      <c r="C243" s="91"/>
      <c r="D243" s="10"/>
      <c r="E243" s="10"/>
      <c r="F243" s="12"/>
      <c r="G243" s="4"/>
      <c r="H243" s="7">
        <f t="shared" si="6"/>
        <v>0</v>
      </c>
      <c r="I243" s="8">
        <f t="shared" si="7"/>
        <v>0</v>
      </c>
      <c r="J243" s="9"/>
      <c r="K243" s="10"/>
      <c r="L243" s="9"/>
      <c r="M243" s="10"/>
      <c r="N243" s="9"/>
      <c r="O243" s="10"/>
      <c r="P243" s="11"/>
      <c r="Q243" s="21"/>
    </row>
    <row r="244" spans="1:17" x14ac:dyDescent="0.25">
      <c r="A244" s="20"/>
      <c r="B244" s="91"/>
      <c r="C244" s="91"/>
      <c r="D244" s="10"/>
      <c r="E244" s="10"/>
      <c r="F244" s="12"/>
      <c r="G244" s="4"/>
      <c r="H244" s="7">
        <f t="shared" si="6"/>
        <v>0</v>
      </c>
      <c r="I244" s="8">
        <f t="shared" si="7"/>
        <v>0</v>
      </c>
      <c r="J244" s="9"/>
      <c r="K244" s="10"/>
      <c r="L244" s="9"/>
      <c r="M244" s="10"/>
      <c r="N244" s="9"/>
      <c r="O244" s="10"/>
      <c r="P244" s="11"/>
      <c r="Q244" s="21"/>
    </row>
    <row r="245" spans="1:17" x14ac:dyDescent="0.25">
      <c r="A245" s="20"/>
      <c r="B245" s="91"/>
      <c r="C245" s="91"/>
      <c r="D245" s="10"/>
      <c r="E245" s="10"/>
      <c r="F245" s="12"/>
      <c r="G245" s="4"/>
      <c r="H245" s="7">
        <f t="shared" si="6"/>
        <v>0</v>
      </c>
      <c r="I245" s="8">
        <f t="shared" si="7"/>
        <v>0</v>
      </c>
      <c r="J245" s="9"/>
      <c r="K245" s="10"/>
      <c r="L245" s="9"/>
      <c r="M245" s="10"/>
      <c r="N245" s="9"/>
      <c r="O245" s="10"/>
      <c r="P245" s="11"/>
      <c r="Q245" s="21"/>
    </row>
    <row r="246" spans="1:17" x14ac:dyDescent="0.25">
      <c r="A246" s="20"/>
      <c r="B246" s="91"/>
      <c r="C246" s="91"/>
      <c r="D246" s="10"/>
      <c r="E246" s="10"/>
      <c r="F246" s="12"/>
      <c r="G246" s="4"/>
      <c r="H246" s="7">
        <f t="shared" si="6"/>
        <v>0</v>
      </c>
      <c r="I246" s="8">
        <f t="shared" si="7"/>
        <v>0</v>
      </c>
      <c r="J246" s="9"/>
      <c r="K246" s="10"/>
      <c r="L246" s="9"/>
      <c r="M246" s="10"/>
      <c r="N246" s="9"/>
      <c r="O246" s="10"/>
      <c r="P246" s="11"/>
      <c r="Q246" s="21"/>
    </row>
    <row r="247" spans="1:17" x14ac:dyDescent="0.25">
      <c r="A247" s="20"/>
      <c r="B247" s="91"/>
      <c r="C247" s="91"/>
      <c r="D247" s="10"/>
      <c r="E247" s="10"/>
      <c r="F247" s="12"/>
      <c r="G247" s="4"/>
      <c r="H247" s="7">
        <f t="shared" si="6"/>
        <v>0</v>
      </c>
      <c r="I247" s="8">
        <f t="shared" si="7"/>
        <v>0</v>
      </c>
      <c r="J247" s="9"/>
      <c r="K247" s="10"/>
      <c r="L247" s="9"/>
      <c r="M247" s="10"/>
      <c r="N247" s="9"/>
      <c r="O247" s="10"/>
      <c r="P247" s="11"/>
      <c r="Q247" s="21"/>
    </row>
    <row r="248" spans="1:17" x14ac:dyDescent="0.25">
      <c r="A248" s="20"/>
      <c r="B248" s="91"/>
      <c r="C248" s="91"/>
      <c r="D248" s="10"/>
      <c r="E248" s="10"/>
      <c r="F248" s="12"/>
      <c r="G248" s="4"/>
      <c r="H248" s="7">
        <f t="shared" si="6"/>
        <v>0</v>
      </c>
      <c r="I248" s="8">
        <f t="shared" si="7"/>
        <v>0</v>
      </c>
      <c r="J248" s="9"/>
      <c r="K248" s="10"/>
      <c r="L248" s="9"/>
      <c r="M248" s="10"/>
      <c r="N248" s="9"/>
      <c r="O248" s="10"/>
      <c r="P248" s="11"/>
      <c r="Q248" s="21"/>
    </row>
    <row r="249" spans="1:17" x14ac:dyDescent="0.25">
      <c r="A249" s="20"/>
      <c r="B249" s="91"/>
      <c r="C249" s="91"/>
      <c r="D249" s="10"/>
      <c r="E249" s="10"/>
      <c r="F249" s="12"/>
      <c r="G249" s="4"/>
      <c r="H249" s="7">
        <f t="shared" si="6"/>
        <v>0</v>
      </c>
      <c r="I249" s="8">
        <f t="shared" si="7"/>
        <v>0</v>
      </c>
      <c r="J249" s="9"/>
      <c r="K249" s="10"/>
      <c r="L249" s="9"/>
      <c r="M249" s="10"/>
      <c r="N249" s="9"/>
      <c r="O249" s="10"/>
      <c r="P249" s="11"/>
      <c r="Q249" s="21"/>
    </row>
    <row r="250" spans="1:17" x14ac:dyDescent="0.25">
      <c r="A250" s="20"/>
      <c r="B250" s="91"/>
      <c r="C250" s="91"/>
      <c r="D250" s="10"/>
      <c r="E250" s="10"/>
      <c r="F250" s="12"/>
      <c r="G250" s="4"/>
      <c r="H250" s="7">
        <f t="shared" si="6"/>
        <v>0</v>
      </c>
      <c r="I250" s="8">
        <f t="shared" si="7"/>
        <v>0</v>
      </c>
      <c r="J250" s="9"/>
      <c r="K250" s="10"/>
      <c r="L250" s="9"/>
      <c r="M250" s="10"/>
      <c r="N250" s="9"/>
      <c r="O250" s="10"/>
      <c r="P250" s="11"/>
      <c r="Q250" s="21"/>
    </row>
    <row r="251" spans="1:17" x14ac:dyDescent="0.25">
      <c r="A251" s="20"/>
      <c r="B251" s="91"/>
      <c r="C251" s="91"/>
      <c r="D251" s="10"/>
      <c r="E251" s="10"/>
      <c r="F251" s="12"/>
      <c r="G251" s="4"/>
      <c r="H251" s="7">
        <f t="shared" si="6"/>
        <v>0</v>
      </c>
      <c r="I251" s="8">
        <f t="shared" si="7"/>
        <v>0</v>
      </c>
      <c r="J251" s="9"/>
      <c r="K251" s="10"/>
      <c r="L251" s="9"/>
      <c r="M251" s="10"/>
      <c r="N251" s="9"/>
      <c r="O251" s="10"/>
      <c r="P251" s="11"/>
      <c r="Q251" s="21"/>
    </row>
    <row r="252" spans="1:17" x14ac:dyDescent="0.25">
      <c r="A252" s="20"/>
      <c r="B252" s="91"/>
      <c r="C252" s="91"/>
      <c r="D252" s="10"/>
      <c r="E252" s="10"/>
      <c r="F252" s="12"/>
      <c r="G252" s="4"/>
      <c r="H252" s="7">
        <f t="shared" si="6"/>
        <v>0</v>
      </c>
      <c r="I252" s="8">
        <f t="shared" si="7"/>
        <v>0</v>
      </c>
      <c r="J252" s="9"/>
      <c r="K252" s="10"/>
      <c r="L252" s="9"/>
      <c r="M252" s="10"/>
      <c r="N252" s="9"/>
      <c r="O252" s="10"/>
      <c r="P252" s="11"/>
      <c r="Q252" s="21"/>
    </row>
    <row r="253" spans="1:17" x14ac:dyDescent="0.25">
      <c r="A253" s="20"/>
      <c r="B253" s="91"/>
      <c r="C253" s="91"/>
      <c r="D253" s="10"/>
      <c r="E253" s="10"/>
      <c r="F253" s="12"/>
      <c r="G253" s="4"/>
      <c r="H253" s="7">
        <f t="shared" si="6"/>
        <v>0</v>
      </c>
      <c r="I253" s="8">
        <f t="shared" si="7"/>
        <v>0</v>
      </c>
      <c r="J253" s="9"/>
      <c r="K253" s="10"/>
      <c r="L253" s="9"/>
      <c r="M253" s="10"/>
      <c r="N253" s="9"/>
      <c r="O253" s="10"/>
      <c r="P253" s="11"/>
      <c r="Q253" s="21"/>
    </row>
    <row r="254" spans="1:17" x14ac:dyDescent="0.25">
      <c r="A254" s="20"/>
      <c r="B254" s="91"/>
      <c r="C254" s="91"/>
      <c r="D254" s="10"/>
      <c r="E254" s="10"/>
      <c r="F254" s="12"/>
      <c r="G254" s="4"/>
      <c r="H254" s="7">
        <f t="shared" si="6"/>
        <v>0</v>
      </c>
      <c r="I254" s="8">
        <f t="shared" si="7"/>
        <v>0</v>
      </c>
      <c r="J254" s="9"/>
      <c r="K254" s="10"/>
      <c r="L254" s="9"/>
      <c r="M254" s="10"/>
      <c r="N254" s="9"/>
      <c r="O254" s="10"/>
      <c r="P254" s="11"/>
      <c r="Q254" s="21"/>
    </row>
    <row r="255" spans="1:17" x14ac:dyDescent="0.25">
      <c r="A255" s="20"/>
      <c r="B255" s="91"/>
      <c r="C255" s="91"/>
      <c r="D255" s="10"/>
      <c r="E255" s="10"/>
      <c r="F255" s="12"/>
      <c r="G255" s="4"/>
      <c r="H255" s="7">
        <f t="shared" si="6"/>
        <v>0</v>
      </c>
      <c r="I255" s="8">
        <f t="shared" si="7"/>
        <v>0</v>
      </c>
      <c r="J255" s="9"/>
      <c r="K255" s="10"/>
      <c r="L255" s="9"/>
      <c r="M255" s="10"/>
      <c r="N255" s="9"/>
      <c r="O255" s="10"/>
      <c r="P255" s="11"/>
      <c r="Q255" s="21"/>
    </row>
    <row r="256" spans="1:17" x14ac:dyDescent="0.25">
      <c r="A256" s="20"/>
      <c r="B256" s="91"/>
      <c r="C256" s="91"/>
      <c r="D256" s="10"/>
      <c r="E256" s="10"/>
      <c r="F256" s="12"/>
      <c r="G256" s="4"/>
      <c r="H256" s="7">
        <f t="shared" si="6"/>
        <v>0</v>
      </c>
      <c r="I256" s="8">
        <f t="shared" si="7"/>
        <v>0</v>
      </c>
      <c r="J256" s="9"/>
      <c r="K256" s="10"/>
      <c r="L256" s="9"/>
      <c r="M256" s="10"/>
      <c r="N256" s="9"/>
      <c r="O256" s="10"/>
      <c r="P256" s="11"/>
      <c r="Q256" s="21"/>
    </row>
    <row r="257" spans="1:17" x14ac:dyDescent="0.25">
      <c r="A257" s="20"/>
      <c r="B257" s="91"/>
      <c r="C257" s="91"/>
      <c r="D257" s="10"/>
      <c r="E257" s="10"/>
      <c r="F257" s="12"/>
      <c r="G257" s="4"/>
      <c r="H257" s="7">
        <f t="shared" si="6"/>
        <v>0</v>
      </c>
      <c r="I257" s="8">
        <f t="shared" si="7"/>
        <v>0</v>
      </c>
      <c r="J257" s="9"/>
      <c r="K257" s="10"/>
      <c r="L257" s="9"/>
      <c r="M257" s="10"/>
      <c r="N257" s="9"/>
      <c r="O257" s="10"/>
      <c r="P257" s="11"/>
      <c r="Q257" s="21"/>
    </row>
    <row r="258" spans="1:17" x14ac:dyDescent="0.25">
      <c r="A258" s="20"/>
      <c r="B258" s="91"/>
      <c r="C258" s="91"/>
      <c r="D258" s="10"/>
      <c r="E258" s="10"/>
      <c r="F258" s="12"/>
      <c r="G258" s="4"/>
      <c r="H258" s="7">
        <f t="shared" si="6"/>
        <v>0</v>
      </c>
      <c r="I258" s="8">
        <f t="shared" si="7"/>
        <v>0</v>
      </c>
      <c r="J258" s="9"/>
      <c r="K258" s="10"/>
      <c r="L258" s="9"/>
      <c r="M258" s="10"/>
      <c r="N258" s="9"/>
      <c r="O258" s="10"/>
      <c r="P258" s="11"/>
      <c r="Q258" s="21"/>
    </row>
    <row r="259" spans="1:17" x14ac:dyDescent="0.25">
      <c r="A259" s="20"/>
      <c r="B259" s="91"/>
      <c r="C259" s="91"/>
      <c r="D259" s="10"/>
      <c r="E259" s="10"/>
      <c r="F259" s="12"/>
      <c r="G259" s="4"/>
      <c r="H259" s="7">
        <f t="shared" si="6"/>
        <v>0</v>
      </c>
      <c r="I259" s="8">
        <f t="shared" si="7"/>
        <v>0</v>
      </c>
      <c r="J259" s="9"/>
      <c r="K259" s="10"/>
      <c r="L259" s="9"/>
      <c r="M259" s="10"/>
      <c r="N259" s="9"/>
      <c r="O259" s="10"/>
      <c r="P259" s="11"/>
      <c r="Q259" s="21"/>
    </row>
    <row r="260" spans="1:17" x14ac:dyDescent="0.25">
      <c r="A260" s="20"/>
      <c r="B260" s="91"/>
      <c r="C260" s="91"/>
      <c r="D260" s="10"/>
      <c r="E260" s="10"/>
      <c r="F260" s="12"/>
      <c r="G260" s="4"/>
      <c r="H260" s="7">
        <f t="shared" si="6"/>
        <v>0</v>
      </c>
      <c r="I260" s="8">
        <f t="shared" si="7"/>
        <v>0</v>
      </c>
      <c r="J260" s="9"/>
      <c r="K260" s="10"/>
      <c r="L260" s="9"/>
      <c r="M260" s="10"/>
      <c r="N260" s="9"/>
      <c r="O260" s="10"/>
      <c r="P260" s="11"/>
      <c r="Q260" s="21"/>
    </row>
    <row r="261" spans="1:17" x14ac:dyDescent="0.25">
      <c r="A261" s="20"/>
      <c r="B261" s="91"/>
      <c r="C261" s="91"/>
      <c r="D261" s="10"/>
      <c r="E261" s="10"/>
      <c r="F261" s="12"/>
      <c r="G261" s="4"/>
      <c r="H261" s="7">
        <f t="shared" si="6"/>
        <v>0</v>
      </c>
      <c r="I261" s="8">
        <f t="shared" si="7"/>
        <v>0</v>
      </c>
      <c r="J261" s="9"/>
      <c r="K261" s="10"/>
      <c r="L261" s="9"/>
      <c r="M261" s="10"/>
      <c r="N261" s="9"/>
      <c r="O261" s="10"/>
      <c r="P261" s="11"/>
      <c r="Q261" s="21"/>
    </row>
    <row r="262" spans="1:17" x14ac:dyDescent="0.25">
      <c r="A262" s="20"/>
      <c r="B262" s="91"/>
      <c r="C262" s="91"/>
      <c r="D262" s="10"/>
      <c r="E262" s="10"/>
      <c r="F262" s="12"/>
      <c r="G262" s="4"/>
      <c r="H262" s="7">
        <f t="shared" ref="H262:H325" si="8">F262-G262</f>
        <v>0</v>
      </c>
      <c r="I262" s="8">
        <f t="shared" ref="I262:I325" si="9">J262+L262+N262+P262</f>
        <v>0</v>
      </c>
      <c r="J262" s="9"/>
      <c r="K262" s="10"/>
      <c r="L262" s="9"/>
      <c r="M262" s="10"/>
      <c r="N262" s="9"/>
      <c r="O262" s="10"/>
      <c r="P262" s="11"/>
      <c r="Q262" s="21"/>
    </row>
    <row r="263" spans="1:17" x14ac:dyDescent="0.25">
      <c r="A263" s="20"/>
      <c r="B263" s="91"/>
      <c r="C263" s="91"/>
      <c r="D263" s="10"/>
      <c r="E263" s="10"/>
      <c r="F263" s="12"/>
      <c r="G263" s="4"/>
      <c r="H263" s="7">
        <f t="shared" si="8"/>
        <v>0</v>
      </c>
      <c r="I263" s="8">
        <f t="shared" si="9"/>
        <v>0</v>
      </c>
      <c r="J263" s="9"/>
      <c r="K263" s="10"/>
      <c r="L263" s="9"/>
      <c r="M263" s="10"/>
      <c r="N263" s="9"/>
      <c r="O263" s="10"/>
      <c r="P263" s="11"/>
      <c r="Q263" s="21"/>
    </row>
    <row r="264" spans="1:17" x14ac:dyDescent="0.25">
      <c r="A264" s="20"/>
      <c r="B264" s="91"/>
      <c r="C264" s="91"/>
      <c r="D264" s="10"/>
      <c r="E264" s="10"/>
      <c r="F264" s="12"/>
      <c r="G264" s="4"/>
      <c r="H264" s="7">
        <f t="shared" si="8"/>
        <v>0</v>
      </c>
      <c r="I264" s="8">
        <f t="shared" si="9"/>
        <v>0</v>
      </c>
      <c r="J264" s="9"/>
      <c r="K264" s="10"/>
      <c r="L264" s="9"/>
      <c r="M264" s="10"/>
      <c r="N264" s="9"/>
      <c r="O264" s="10"/>
      <c r="P264" s="11"/>
      <c r="Q264" s="21"/>
    </row>
    <row r="265" spans="1:17" x14ac:dyDescent="0.25">
      <c r="A265" s="20"/>
      <c r="B265" s="91"/>
      <c r="C265" s="91"/>
      <c r="D265" s="10"/>
      <c r="E265" s="10"/>
      <c r="F265" s="12"/>
      <c r="G265" s="4"/>
      <c r="H265" s="7">
        <f t="shared" si="8"/>
        <v>0</v>
      </c>
      <c r="I265" s="8">
        <f t="shared" si="9"/>
        <v>0</v>
      </c>
      <c r="J265" s="9"/>
      <c r="K265" s="10"/>
      <c r="L265" s="9"/>
      <c r="M265" s="10"/>
      <c r="N265" s="9"/>
      <c r="O265" s="10"/>
      <c r="P265" s="11"/>
      <c r="Q265" s="21"/>
    </row>
    <row r="266" spans="1:17" x14ac:dyDescent="0.25">
      <c r="A266" s="20"/>
      <c r="B266" s="91"/>
      <c r="C266" s="91"/>
      <c r="D266" s="10"/>
      <c r="E266" s="10"/>
      <c r="F266" s="12"/>
      <c r="G266" s="4"/>
      <c r="H266" s="7">
        <f t="shared" si="8"/>
        <v>0</v>
      </c>
      <c r="I266" s="8">
        <f t="shared" si="9"/>
        <v>0</v>
      </c>
      <c r="J266" s="9"/>
      <c r="K266" s="10"/>
      <c r="L266" s="9"/>
      <c r="M266" s="10"/>
      <c r="N266" s="9"/>
      <c r="O266" s="10"/>
      <c r="P266" s="11"/>
      <c r="Q266" s="21"/>
    </row>
    <row r="267" spans="1:17" x14ac:dyDescent="0.25">
      <c r="A267" s="20"/>
      <c r="B267" s="91"/>
      <c r="C267" s="91"/>
      <c r="D267" s="10"/>
      <c r="E267" s="10"/>
      <c r="F267" s="12"/>
      <c r="G267" s="4"/>
      <c r="H267" s="7">
        <f t="shared" si="8"/>
        <v>0</v>
      </c>
      <c r="I267" s="8">
        <f t="shared" si="9"/>
        <v>0</v>
      </c>
      <c r="J267" s="9"/>
      <c r="K267" s="10"/>
      <c r="L267" s="9"/>
      <c r="M267" s="10"/>
      <c r="N267" s="9"/>
      <c r="O267" s="10"/>
      <c r="P267" s="11"/>
      <c r="Q267" s="21"/>
    </row>
    <row r="268" spans="1:17" x14ac:dyDescent="0.25">
      <c r="A268" s="20"/>
      <c r="B268" s="91"/>
      <c r="C268" s="91"/>
      <c r="D268" s="10"/>
      <c r="E268" s="10"/>
      <c r="F268" s="12"/>
      <c r="G268" s="4"/>
      <c r="H268" s="7">
        <f t="shared" si="8"/>
        <v>0</v>
      </c>
      <c r="I268" s="8">
        <f t="shared" si="9"/>
        <v>0</v>
      </c>
      <c r="J268" s="9"/>
      <c r="K268" s="10"/>
      <c r="L268" s="9"/>
      <c r="M268" s="10"/>
      <c r="N268" s="9"/>
      <c r="O268" s="10"/>
      <c r="P268" s="11"/>
      <c r="Q268" s="21"/>
    </row>
    <row r="269" spans="1:17" x14ac:dyDescent="0.25">
      <c r="A269" s="20"/>
      <c r="B269" s="91"/>
      <c r="C269" s="91"/>
      <c r="D269" s="10"/>
      <c r="E269" s="10"/>
      <c r="F269" s="12"/>
      <c r="G269" s="4"/>
      <c r="H269" s="7">
        <f t="shared" si="8"/>
        <v>0</v>
      </c>
      <c r="I269" s="8">
        <f t="shared" si="9"/>
        <v>0</v>
      </c>
      <c r="J269" s="9"/>
      <c r="K269" s="10"/>
      <c r="L269" s="9"/>
      <c r="M269" s="10"/>
      <c r="N269" s="9"/>
      <c r="O269" s="10"/>
      <c r="P269" s="11"/>
      <c r="Q269" s="21"/>
    </row>
    <row r="270" spans="1:17" x14ac:dyDescent="0.25">
      <c r="A270" s="20"/>
      <c r="B270" s="91"/>
      <c r="C270" s="91"/>
      <c r="D270" s="10"/>
      <c r="E270" s="10"/>
      <c r="F270" s="12"/>
      <c r="G270" s="4"/>
      <c r="H270" s="7">
        <f t="shared" si="8"/>
        <v>0</v>
      </c>
      <c r="I270" s="8">
        <f t="shared" si="9"/>
        <v>0</v>
      </c>
      <c r="J270" s="9"/>
      <c r="K270" s="10"/>
      <c r="L270" s="9"/>
      <c r="M270" s="10"/>
      <c r="N270" s="9"/>
      <c r="O270" s="10"/>
      <c r="P270" s="11"/>
      <c r="Q270" s="21"/>
    </row>
    <row r="271" spans="1:17" x14ac:dyDescent="0.25">
      <c r="A271" s="20"/>
      <c r="B271" s="91"/>
      <c r="C271" s="91"/>
      <c r="D271" s="10"/>
      <c r="E271" s="10"/>
      <c r="F271" s="12"/>
      <c r="G271" s="4"/>
      <c r="H271" s="7">
        <f t="shared" si="8"/>
        <v>0</v>
      </c>
      <c r="I271" s="8">
        <f t="shared" si="9"/>
        <v>0</v>
      </c>
      <c r="J271" s="9"/>
      <c r="K271" s="10"/>
      <c r="L271" s="9"/>
      <c r="M271" s="10"/>
      <c r="N271" s="9"/>
      <c r="O271" s="10"/>
      <c r="P271" s="11"/>
      <c r="Q271" s="21"/>
    </row>
    <row r="272" spans="1:17" x14ac:dyDescent="0.25">
      <c r="A272" s="20"/>
      <c r="B272" s="91"/>
      <c r="C272" s="91"/>
      <c r="D272" s="10"/>
      <c r="E272" s="10"/>
      <c r="F272" s="12"/>
      <c r="G272" s="4"/>
      <c r="H272" s="7">
        <f t="shared" si="8"/>
        <v>0</v>
      </c>
      <c r="I272" s="8">
        <f t="shared" si="9"/>
        <v>0</v>
      </c>
      <c r="J272" s="9"/>
      <c r="K272" s="10"/>
      <c r="L272" s="9"/>
      <c r="M272" s="10"/>
      <c r="N272" s="9"/>
      <c r="O272" s="10"/>
      <c r="P272" s="11"/>
      <c r="Q272" s="21"/>
    </row>
    <row r="273" spans="1:17" x14ac:dyDescent="0.25">
      <c r="A273" s="20"/>
      <c r="B273" s="91"/>
      <c r="C273" s="91"/>
      <c r="D273" s="10"/>
      <c r="E273" s="10"/>
      <c r="F273" s="12"/>
      <c r="G273" s="4"/>
      <c r="H273" s="7">
        <f t="shared" si="8"/>
        <v>0</v>
      </c>
      <c r="I273" s="8">
        <f t="shared" si="9"/>
        <v>0</v>
      </c>
      <c r="J273" s="9"/>
      <c r="K273" s="10"/>
      <c r="L273" s="9"/>
      <c r="M273" s="10"/>
      <c r="N273" s="9"/>
      <c r="O273" s="10"/>
      <c r="P273" s="11"/>
      <c r="Q273" s="21"/>
    </row>
    <row r="274" spans="1:17" x14ac:dyDescent="0.25">
      <c r="A274" s="20"/>
      <c r="B274" s="91"/>
      <c r="C274" s="91"/>
      <c r="D274" s="10"/>
      <c r="E274" s="10"/>
      <c r="F274" s="12"/>
      <c r="G274" s="4"/>
      <c r="H274" s="7">
        <f t="shared" si="8"/>
        <v>0</v>
      </c>
      <c r="I274" s="8">
        <f t="shared" si="9"/>
        <v>0</v>
      </c>
      <c r="J274" s="9"/>
      <c r="K274" s="10"/>
      <c r="L274" s="9"/>
      <c r="M274" s="10"/>
      <c r="N274" s="9"/>
      <c r="O274" s="10"/>
      <c r="P274" s="11"/>
      <c r="Q274" s="21"/>
    </row>
    <row r="275" spans="1:17" x14ac:dyDescent="0.25">
      <c r="A275" s="20"/>
      <c r="B275" s="91"/>
      <c r="C275" s="91"/>
      <c r="D275" s="10"/>
      <c r="E275" s="10"/>
      <c r="F275" s="12"/>
      <c r="G275" s="4"/>
      <c r="H275" s="7">
        <f t="shared" si="8"/>
        <v>0</v>
      </c>
      <c r="I275" s="8">
        <f t="shared" si="9"/>
        <v>0</v>
      </c>
      <c r="J275" s="9"/>
      <c r="K275" s="10"/>
      <c r="L275" s="9"/>
      <c r="M275" s="10"/>
      <c r="N275" s="9"/>
      <c r="O275" s="10"/>
      <c r="P275" s="11"/>
      <c r="Q275" s="21"/>
    </row>
    <row r="276" spans="1:17" x14ac:dyDescent="0.25">
      <c r="A276" s="20"/>
      <c r="B276" s="91"/>
      <c r="C276" s="91"/>
      <c r="D276" s="10"/>
      <c r="E276" s="10"/>
      <c r="F276" s="12"/>
      <c r="G276" s="4"/>
      <c r="H276" s="7">
        <f t="shared" si="8"/>
        <v>0</v>
      </c>
      <c r="I276" s="8">
        <f t="shared" si="9"/>
        <v>0</v>
      </c>
      <c r="J276" s="9"/>
      <c r="K276" s="10"/>
      <c r="L276" s="9"/>
      <c r="M276" s="10"/>
      <c r="N276" s="9"/>
      <c r="O276" s="10"/>
      <c r="P276" s="11"/>
      <c r="Q276" s="21"/>
    </row>
    <row r="277" spans="1:17" x14ac:dyDescent="0.25">
      <c r="A277" s="20"/>
      <c r="B277" s="91"/>
      <c r="C277" s="91"/>
      <c r="D277" s="10"/>
      <c r="E277" s="10"/>
      <c r="F277" s="12"/>
      <c r="G277" s="4"/>
      <c r="H277" s="7">
        <f t="shared" si="8"/>
        <v>0</v>
      </c>
      <c r="I277" s="8">
        <f t="shared" si="9"/>
        <v>0</v>
      </c>
      <c r="J277" s="9"/>
      <c r="K277" s="10"/>
      <c r="L277" s="9"/>
      <c r="M277" s="10"/>
      <c r="N277" s="9"/>
      <c r="O277" s="10"/>
      <c r="P277" s="11"/>
      <c r="Q277" s="21"/>
    </row>
    <row r="278" spans="1:17" x14ac:dyDescent="0.25">
      <c r="A278" s="20"/>
      <c r="B278" s="91"/>
      <c r="C278" s="91"/>
      <c r="D278" s="10"/>
      <c r="E278" s="10"/>
      <c r="F278" s="12"/>
      <c r="G278" s="4"/>
      <c r="H278" s="7">
        <f t="shared" si="8"/>
        <v>0</v>
      </c>
      <c r="I278" s="8">
        <f t="shared" si="9"/>
        <v>0</v>
      </c>
      <c r="J278" s="9"/>
      <c r="K278" s="10"/>
      <c r="L278" s="9"/>
      <c r="M278" s="10"/>
      <c r="N278" s="9"/>
      <c r="O278" s="10"/>
      <c r="P278" s="11"/>
      <c r="Q278" s="21"/>
    </row>
    <row r="279" spans="1:17" x14ac:dyDescent="0.25">
      <c r="A279" s="20"/>
      <c r="B279" s="91"/>
      <c r="C279" s="91"/>
      <c r="D279" s="10"/>
      <c r="E279" s="10"/>
      <c r="F279" s="12"/>
      <c r="G279" s="4"/>
      <c r="H279" s="7">
        <f t="shared" si="8"/>
        <v>0</v>
      </c>
      <c r="I279" s="8">
        <f t="shared" si="9"/>
        <v>0</v>
      </c>
      <c r="J279" s="9"/>
      <c r="K279" s="10"/>
      <c r="L279" s="9"/>
      <c r="M279" s="10"/>
      <c r="N279" s="9"/>
      <c r="O279" s="10"/>
      <c r="P279" s="11"/>
      <c r="Q279" s="21"/>
    </row>
    <row r="280" spans="1:17" x14ac:dyDescent="0.25">
      <c r="A280" s="20"/>
      <c r="B280" s="91"/>
      <c r="C280" s="91"/>
      <c r="D280" s="10"/>
      <c r="E280" s="10"/>
      <c r="F280" s="12"/>
      <c r="G280" s="4"/>
      <c r="H280" s="7">
        <f t="shared" si="8"/>
        <v>0</v>
      </c>
      <c r="I280" s="8">
        <f t="shared" si="9"/>
        <v>0</v>
      </c>
      <c r="J280" s="9"/>
      <c r="K280" s="10"/>
      <c r="L280" s="9"/>
      <c r="M280" s="10"/>
      <c r="N280" s="9"/>
      <c r="O280" s="10"/>
      <c r="P280" s="11"/>
      <c r="Q280" s="21"/>
    </row>
    <row r="281" spans="1:17" x14ac:dyDescent="0.25">
      <c r="A281" s="20"/>
      <c r="B281" s="91"/>
      <c r="C281" s="91"/>
      <c r="D281" s="10"/>
      <c r="E281" s="10"/>
      <c r="F281" s="12"/>
      <c r="G281" s="4"/>
      <c r="H281" s="7">
        <f t="shared" si="8"/>
        <v>0</v>
      </c>
      <c r="I281" s="8">
        <f t="shared" si="9"/>
        <v>0</v>
      </c>
      <c r="J281" s="9"/>
      <c r="K281" s="10"/>
      <c r="L281" s="9"/>
      <c r="M281" s="10"/>
      <c r="N281" s="9"/>
      <c r="O281" s="10"/>
      <c r="P281" s="11"/>
      <c r="Q281" s="21"/>
    </row>
    <row r="282" spans="1:17" x14ac:dyDescent="0.25">
      <c r="A282" s="20"/>
      <c r="B282" s="91"/>
      <c r="C282" s="91"/>
      <c r="D282" s="10"/>
      <c r="E282" s="10"/>
      <c r="F282" s="12"/>
      <c r="G282" s="4"/>
      <c r="H282" s="7">
        <f t="shared" si="8"/>
        <v>0</v>
      </c>
      <c r="I282" s="8">
        <f t="shared" si="9"/>
        <v>0</v>
      </c>
      <c r="J282" s="9"/>
      <c r="K282" s="10"/>
      <c r="L282" s="9"/>
      <c r="M282" s="10"/>
      <c r="N282" s="9"/>
      <c r="O282" s="10"/>
      <c r="P282" s="11"/>
      <c r="Q282" s="21"/>
    </row>
    <row r="283" spans="1:17" x14ac:dyDescent="0.25">
      <c r="A283" s="20"/>
      <c r="B283" s="91"/>
      <c r="C283" s="91"/>
      <c r="D283" s="10"/>
      <c r="E283" s="10"/>
      <c r="F283" s="12"/>
      <c r="G283" s="4"/>
      <c r="H283" s="7">
        <f t="shared" si="8"/>
        <v>0</v>
      </c>
      <c r="I283" s="8">
        <f t="shared" si="9"/>
        <v>0</v>
      </c>
      <c r="J283" s="9"/>
      <c r="K283" s="10"/>
      <c r="L283" s="9"/>
      <c r="M283" s="10"/>
      <c r="N283" s="9"/>
      <c r="O283" s="10"/>
      <c r="P283" s="11"/>
      <c r="Q283" s="21"/>
    </row>
    <row r="284" spans="1:17" x14ac:dyDescent="0.25">
      <c r="A284" s="20"/>
      <c r="B284" s="91"/>
      <c r="C284" s="91"/>
      <c r="D284" s="10"/>
      <c r="E284" s="10"/>
      <c r="F284" s="12"/>
      <c r="G284" s="4"/>
      <c r="H284" s="7">
        <f t="shared" si="8"/>
        <v>0</v>
      </c>
      <c r="I284" s="8">
        <f t="shared" si="9"/>
        <v>0</v>
      </c>
      <c r="J284" s="9"/>
      <c r="K284" s="10"/>
      <c r="L284" s="9"/>
      <c r="M284" s="10"/>
      <c r="N284" s="9"/>
      <c r="O284" s="10"/>
      <c r="P284" s="11"/>
      <c r="Q284" s="21"/>
    </row>
    <row r="285" spans="1:17" x14ac:dyDescent="0.25">
      <c r="A285" s="20"/>
      <c r="B285" s="91"/>
      <c r="C285" s="91"/>
      <c r="D285" s="10"/>
      <c r="E285" s="10"/>
      <c r="F285" s="12"/>
      <c r="G285" s="4"/>
      <c r="H285" s="7">
        <f t="shared" si="8"/>
        <v>0</v>
      </c>
      <c r="I285" s="8">
        <f t="shared" si="9"/>
        <v>0</v>
      </c>
      <c r="J285" s="9"/>
      <c r="K285" s="10"/>
      <c r="L285" s="9"/>
      <c r="M285" s="10"/>
      <c r="N285" s="9"/>
      <c r="O285" s="10"/>
      <c r="P285" s="11"/>
      <c r="Q285" s="21"/>
    </row>
    <row r="286" spans="1:17" x14ac:dyDescent="0.25">
      <c r="A286" s="20"/>
      <c r="B286" s="91"/>
      <c r="C286" s="91"/>
      <c r="D286" s="10"/>
      <c r="E286" s="10"/>
      <c r="F286" s="12"/>
      <c r="G286" s="4"/>
      <c r="H286" s="7">
        <f t="shared" si="8"/>
        <v>0</v>
      </c>
      <c r="I286" s="8">
        <f t="shared" si="9"/>
        <v>0</v>
      </c>
      <c r="J286" s="9"/>
      <c r="K286" s="10"/>
      <c r="L286" s="9"/>
      <c r="M286" s="10"/>
      <c r="N286" s="9"/>
      <c r="O286" s="10"/>
      <c r="P286" s="11"/>
      <c r="Q286" s="21"/>
    </row>
    <row r="287" spans="1:17" x14ac:dyDescent="0.25">
      <c r="A287" s="20"/>
      <c r="B287" s="91"/>
      <c r="C287" s="91"/>
      <c r="D287" s="10"/>
      <c r="E287" s="10"/>
      <c r="F287" s="12"/>
      <c r="G287" s="4"/>
      <c r="H287" s="7">
        <f t="shared" si="8"/>
        <v>0</v>
      </c>
      <c r="I287" s="8">
        <f t="shared" si="9"/>
        <v>0</v>
      </c>
      <c r="J287" s="9"/>
      <c r="K287" s="10"/>
      <c r="L287" s="9"/>
      <c r="M287" s="10"/>
      <c r="N287" s="9"/>
      <c r="O287" s="10"/>
      <c r="P287" s="11"/>
      <c r="Q287" s="21"/>
    </row>
    <row r="288" spans="1:17" x14ac:dyDescent="0.25">
      <c r="A288" s="20"/>
      <c r="B288" s="91"/>
      <c r="C288" s="91"/>
      <c r="D288" s="10"/>
      <c r="E288" s="10"/>
      <c r="F288" s="12"/>
      <c r="G288" s="4"/>
      <c r="H288" s="7">
        <f t="shared" si="8"/>
        <v>0</v>
      </c>
      <c r="I288" s="8">
        <f t="shared" si="9"/>
        <v>0</v>
      </c>
      <c r="J288" s="9"/>
      <c r="K288" s="10"/>
      <c r="L288" s="9"/>
      <c r="M288" s="10"/>
      <c r="N288" s="9"/>
      <c r="O288" s="10"/>
      <c r="P288" s="11"/>
      <c r="Q288" s="21"/>
    </row>
    <row r="289" spans="1:17" x14ac:dyDescent="0.25">
      <c r="A289" s="20"/>
      <c r="B289" s="91"/>
      <c r="C289" s="91"/>
      <c r="D289" s="10"/>
      <c r="E289" s="10"/>
      <c r="F289" s="12"/>
      <c r="G289" s="4"/>
      <c r="H289" s="7">
        <f t="shared" si="8"/>
        <v>0</v>
      </c>
      <c r="I289" s="8">
        <f t="shared" si="9"/>
        <v>0</v>
      </c>
      <c r="J289" s="9"/>
      <c r="K289" s="10"/>
      <c r="L289" s="9"/>
      <c r="M289" s="10"/>
      <c r="N289" s="9"/>
      <c r="O289" s="10"/>
      <c r="P289" s="11"/>
      <c r="Q289" s="21"/>
    </row>
    <row r="290" spans="1:17" x14ac:dyDescent="0.25">
      <c r="A290" s="20"/>
      <c r="B290" s="91"/>
      <c r="C290" s="91"/>
      <c r="D290" s="10"/>
      <c r="E290" s="10"/>
      <c r="F290" s="12"/>
      <c r="G290" s="4"/>
      <c r="H290" s="7">
        <f t="shared" si="8"/>
        <v>0</v>
      </c>
      <c r="I290" s="8">
        <f t="shared" si="9"/>
        <v>0</v>
      </c>
      <c r="J290" s="9"/>
      <c r="K290" s="10"/>
      <c r="L290" s="9"/>
      <c r="M290" s="10"/>
      <c r="N290" s="9"/>
      <c r="O290" s="10"/>
      <c r="P290" s="11"/>
      <c r="Q290" s="21"/>
    </row>
    <row r="291" spans="1:17" x14ac:dyDescent="0.25">
      <c r="A291" s="20"/>
      <c r="B291" s="91"/>
      <c r="C291" s="91"/>
      <c r="D291" s="10"/>
      <c r="E291" s="10"/>
      <c r="F291" s="12"/>
      <c r="G291" s="4"/>
      <c r="H291" s="7">
        <f t="shared" si="8"/>
        <v>0</v>
      </c>
      <c r="I291" s="8">
        <f t="shared" si="9"/>
        <v>0</v>
      </c>
      <c r="J291" s="9"/>
      <c r="K291" s="10"/>
      <c r="L291" s="9"/>
      <c r="M291" s="10"/>
      <c r="N291" s="9"/>
      <c r="O291" s="10"/>
      <c r="P291" s="11"/>
      <c r="Q291" s="21"/>
    </row>
    <row r="292" spans="1:17" x14ac:dyDescent="0.25">
      <c r="A292" s="20"/>
      <c r="B292" s="91"/>
      <c r="C292" s="91"/>
      <c r="D292" s="10"/>
      <c r="E292" s="10"/>
      <c r="F292" s="12"/>
      <c r="G292" s="4"/>
      <c r="H292" s="7">
        <f t="shared" si="8"/>
        <v>0</v>
      </c>
      <c r="I292" s="8">
        <f t="shared" si="9"/>
        <v>0</v>
      </c>
      <c r="J292" s="9"/>
      <c r="K292" s="10"/>
      <c r="L292" s="9"/>
      <c r="M292" s="10"/>
      <c r="N292" s="9"/>
      <c r="O292" s="10"/>
      <c r="P292" s="11"/>
      <c r="Q292" s="21"/>
    </row>
    <row r="293" spans="1:17" x14ac:dyDescent="0.25">
      <c r="A293" s="20"/>
      <c r="B293" s="91"/>
      <c r="C293" s="91"/>
      <c r="D293" s="10"/>
      <c r="E293" s="10"/>
      <c r="F293" s="12"/>
      <c r="G293" s="4"/>
      <c r="H293" s="7">
        <f t="shared" si="8"/>
        <v>0</v>
      </c>
      <c r="I293" s="8">
        <f t="shared" si="9"/>
        <v>0</v>
      </c>
      <c r="J293" s="9"/>
      <c r="K293" s="10"/>
      <c r="L293" s="9"/>
      <c r="M293" s="10"/>
      <c r="N293" s="9"/>
      <c r="O293" s="10"/>
      <c r="P293" s="11"/>
      <c r="Q293" s="21"/>
    </row>
    <row r="294" spans="1:17" x14ac:dyDescent="0.25">
      <c r="A294" s="20"/>
      <c r="B294" s="91"/>
      <c r="C294" s="91"/>
      <c r="D294" s="10"/>
      <c r="E294" s="10"/>
      <c r="F294" s="12"/>
      <c r="G294" s="4"/>
      <c r="H294" s="7">
        <f t="shared" si="8"/>
        <v>0</v>
      </c>
      <c r="I294" s="8">
        <f t="shared" si="9"/>
        <v>0</v>
      </c>
      <c r="J294" s="9"/>
      <c r="K294" s="10"/>
      <c r="L294" s="9"/>
      <c r="M294" s="10"/>
      <c r="N294" s="9"/>
      <c r="O294" s="10"/>
      <c r="P294" s="11"/>
      <c r="Q294" s="21"/>
    </row>
    <row r="295" spans="1:17" x14ac:dyDescent="0.25">
      <c r="A295" s="20"/>
      <c r="B295" s="91"/>
      <c r="C295" s="91"/>
      <c r="D295" s="10"/>
      <c r="E295" s="10"/>
      <c r="F295" s="12"/>
      <c r="G295" s="4"/>
      <c r="H295" s="7">
        <f t="shared" si="8"/>
        <v>0</v>
      </c>
      <c r="I295" s="8">
        <f t="shared" si="9"/>
        <v>0</v>
      </c>
      <c r="J295" s="9"/>
      <c r="K295" s="10"/>
      <c r="L295" s="9"/>
      <c r="M295" s="10"/>
      <c r="N295" s="9"/>
      <c r="O295" s="10"/>
      <c r="P295" s="11"/>
      <c r="Q295" s="21"/>
    </row>
    <row r="296" spans="1:17" x14ac:dyDescent="0.25">
      <c r="A296" s="20"/>
      <c r="B296" s="91"/>
      <c r="C296" s="91"/>
      <c r="D296" s="10"/>
      <c r="E296" s="10"/>
      <c r="F296" s="12"/>
      <c r="G296" s="4"/>
      <c r="H296" s="7">
        <f t="shared" si="8"/>
        <v>0</v>
      </c>
      <c r="I296" s="8">
        <f t="shared" si="9"/>
        <v>0</v>
      </c>
      <c r="J296" s="9"/>
      <c r="K296" s="10"/>
      <c r="L296" s="9"/>
      <c r="M296" s="10"/>
      <c r="N296" s="9"/>
      <c r="O296" s="10"/>
      <c r="P296" s="11"/>
      <c r="Q296" s="21"/>
    </row>
    <row r="297" spans="1:17" x14ac:dyDescent="0.25">
      <c r="A297" s="20"/>
      <c r="B297" s="91"/>
      <c r="C297" s="91"/>
      <c r="D297" s="10"/>
      <c r="E297" s="10"/>
      <c r="F297" s="12"/>
      <c r="G297" s="4"/>
      <c r="H297" s="7">
        <f t="shared" si="8"/>
        <v>0</v>
      </c>
      <c r="I297" s="8">
        <f t="shared" si="9"/>
        <v>0</v>
      </c>
      <c r="J297" s="9"/>
      <c r="K297" s="10"/>
      <c r="L297" s="9"/>
      <c r="M297" s="10"/>
      <c r="N297" s="9"/>
      <c r="O297" s="10"/>
      <c r="P297" s="11"/>
      <c r="Q297" s="21"/>
    </row>
    <row r="298" spans="1:17" x14ac:dyDescent="0.25">
      <c r="A298" s="20"/>
      <c r="B298" s="91"/>
      <c r="C298" s="91"/>
      <c r="D298" s="10"/>
      <c r="E298" s="10"/>
      <c r="F298" s="12"/>
      <c r="G298" s="4"/>
      <c r="H298" s="7">
        <f t="shared" si="8"/>
        <v>0</v>
      </c>
      <c r="I298" s="8">
        <f t="shared" si="9"/>
        <v>0</v>
      </c>
      <c r="J298" s="9"/>
      <c r="K298" s="10"/>
      <c r="L298" s="9"/>
      <c r="M298" s="10"/>
      <c r="N298" s="9"/>
      <c r="O298" s="10"/>
      <c r="P298" s="11"/>
      <c r="Q298" s="21"/>
    </row>
    <row r="299" spans="1:17" x14ac:dyDescent="0.25">
      <c r="A299" s="20"/>
      <c r="B299" s="91"/>
      <c r="C299" s="91"/>
      <c r="D299" s="10"/>
      <c r="E299" s="10"/>
      <c r="F299" s="12"/>
      <c r="G299" s="4"/>
      <c r="H299" s="7">
        <f t="shared" si="8"/>
        <v>0</v>
      </c>
      <c r="I299" s="8">
        <f t="shared" si="9"/>
        <v>0</v>
      </c>
      <c r="J299" s="9"/>
      <c r="K299" s="10"/>
      <c r="L299" s="9"/>
      <c r="M299" s="10"/>
      <c r="N299" s="9"/>
      <c r="O299" s="10"/>
      <c r="P299" s="11"/>
      <c r="Q299" s="21"/>
    </row>
    <row r="300" spans="1:17" x14ac:dyDescent="0.25">
      <c r="A300" s="20"/>
      <c r="B300" s="91"/>
      <c r="C300" s="91"/>
      <c r="D300" s="10"/>
      <c r="E300" s="10"/>
      <c r="F300" s="12"/>
      <c r="G300" s="4"/>
      <c r="H300" s="7">
        <f t="shared" si="8"/>
        <v>0</v>
      </c>
      <c r="I300" s="8">
        <f t="shared" si="9"/>
        <v>0</v>
      </c>
      <c r="J300" s="9"/>
      <c r="K300" s="10"/>
      <c r="L300" s="9"/>
      <c r="M300" s="10"/>
      <c r="N300" s="9"/>
      <c r="O300" s="10"/>
      <c r="P300" s="11"/>
      <c r="Q300" s="21"/>
    </row>
    <row r="301" spans="1:17" x14ac:dyDescent="0.25">
      <c r="A301" s="20"/>
      <c r="B301" s="91"/>
      <c r="C301" s="91"/>
      <c r="D301" s="10"/>
      <c r="E301" s="10"/>
      <c r="F301" s="12"/>
      <c r="G301" s="4"/>
      <c r="H301" s="7">
        <f t="shared" si="8"/>
        <v>0</v>
      </c>
      <c r="I301" s="8">
        <f t="shared" si="9"/>
        <v>0</v>
      </c>
      <c r="J301" s="9"/>
      <c r="K301" s="10"/>
      <c r="L301" s="9"/>
      <c r="M301" s="10"/>
      <c r="N301" s="9"/>
      <c r="O301" s="10"/>
      <c r="P301" s="11"/>
      <c r="Q301" s="21"/>
    </row>
    <row r="302" spans="1:17" x14ac:dyDescent="0.25">
      <c r="A302" s="20"/>
      <c r="B302" s="91"/>
      <c r="C302" s="91"/>
      <c r="D302" s="10"/>
      <c r="E302" s="10"/>
      <c r="F302" s="12"/>
      <c r="G302" s="4"/>
      <c r="H302" s="7">
        <f t="shared" si="8"/>
        <v>0</v>
      </c>
      <c r="I302" s="8">
        <f t="shared" si="9"/>
        <v>0</v>
      </c>
      <c r="J302" s="9"/>
      <c r="K302" s="10"/>
      <c r="L302" s="9"/>
      <c r="M302" s="10"/>
      <c r="N302" s="9"/>
      <c r="O302" s="10"/>
      <c r="P302" s="11"/>
      <c r="Q302" s="21"/>
    </row>
    <row r="303" spans="1:17" x14ac:dyDescent="0.25">
      <c r="A303" s="20"/>
      <c r="B303" s="91"/>
      <c r="C303" s="91"/>
      <c r="D303" s="10"/>
      <c r="E303" s="10"/>
      <c r="F303" s="12"/>
      <c r="G303" s="4"/>
      <c r="H303" s="7">
        <f t="shared" si="8"/>
        <v>0</v>
      </c>
      <c r="I303" s="8">
        <f t="shared" si="9"/>
        <v>0</v>
      </c>
      <c r="J303" s="9"/>
      <c r="K303" s="10"/>
      <c r="L303" s="9"/>
      <c r="M303" s="10"/>
      <c r="N303" s="9"/>
      <c r="O303" s="10"/>
      <c r="P303" s="11"/>
      <c r="Q303" s="21"/>
    </row>
    <row r="304" spans="1:17" x14ac:dyDescent="0.25">
      <c r="A304" s="20"/>
      <c r="B304" s="91"/>
      <c r="C304" s="91"/>
      <c r="D304" s="10"/>
      <c r="E304" s="10"/>
      <c r="F304" s="12"/>
      <c r="G304" s="4"/>
      <c r="H304" s="7">
        <f t="shared" si="8"/>
        <v>0</v>
      </c>
      <c r="I304" s="8">
        <f t="shared" si="9"/>
        <v>0</v>
      </c>
      <c r="J304" s="9"/>
      <c r="K304" s="10"/>
      <c r="L304" s="9"/>
      <c r="M304" s="10"/>
      <c r="N304" s="9"/>
      <c r="O304" s="10"/>
      <c r="P304" s="11"/>
      <c r="Q304" s="21"/>
    </row>
    <row r="305" spans="1:17" x14ac:dyDescent="0.25">
      <c r="A305" s="20"/>
      <c r="B305" s="91"/>
      <c r="C305" s="91"/>
      <c r="D305" s="10"/>
      <c r="E305" s="10"/>
      <c r="F305" s="12"/>
      <c r="G305" s="4"/>
      <c r="H305" s="7">
        <f t="shared" si="8"/>
        <v>0</v>
      </c>
      <c r="I305" s="8">
        <f t="shared" si="9"/>
        <v>0</v>
      </c>
      <c r="J305" s="9"/>
      <c r="K305" s="10"/>
      <c r="L305" s="9"/>
      <c r="M305" s="10"/>
      <c r="N305" s="9"/>
      <c r="O305" s="10"/>
      <c r="P305" s="11"/>
      <c r="Q305" s="21"/>
    </row>
    <row r="306" spans="1:17" x14ac:dyDescent="0.25">
      <c r="A306" s="20"/>
      <c r="B306" s="91"/>
      <c r="C306" s="91"/>
      <c r="D306" s="10"/>
      <c r="E306" s="10"/>
      <c r="F306" s="12"/>
      <c r="G306" s="4"/>
      <c r="H306" s="7">
        <f t="shared" si="8"/>
        <v>0</v>
      </c>
      <c r="I306" s="8">
        <f t="shared" si="9"/>
        <v>0</v>
      </c>
      <c r="J306" s="9"/>
      <c r="K306" s="10"/>
      <c r="L306" s="9"/>
      <c r="M306" s="10"/>
      <c r="N306" s="9"/>
      <c r="O306" s="10"/>
      <c r="P306" s="11"/>
      <c r="Q306" s="21"/>
    </row>
    <row r="307" spans="1:17" x14ac:dyDescent="0.25">
      <c r="A307" s="20"/>
      <c r="B307" s="91"/>
      <c r="C307" s="91"/>
      <c r="D307" s="10"/>
      <c r="E307" s="10"/>
      <c r="F307" s="12"/>
      <c r="G307" s="4"/>
      <c r="H307" s="7">
        <f t="shared" si="8"/>
        <v>0</v>
      </c>
      <c r="I307" s="8">
        <f t="shared" si="9"/>
        <v>0</v>
      </c>
      <c r="J307" s="9"/>
      <c r="K307" s="10"/>
      <c r="L307" s="9"/>
      <c r="M307" s="10"/>
      <c r="N307" s="9"/>
      <c r="O307" s="10"/>
      <c r="P307" s="11"/>
      <c r="Q307" s="21"/>
    </row>
    <row r="308" spans="1:17" x14ac:dyDescent="0.25">
      <c r="A308" s="20"/>
      <c r="B308" s="91"/>
      <c r="C308" s="91"/>
      <c r="D308" s="10"/>
      <c r="E308" s="10"/>
      <c r="F308" s="12"/>
      <c r="G308" s="4"/>
      <c r="H308" s="7">
        <f t="shared" si="8"/>
        <v>0</v>
      </c>
      <c r="I308" s="8">
        <f t="shared" si="9"/>
        <v>0</v>
      </c>
      <c r="J308" s="9"/>
      <c r="K308" s="10"/>
      <c r="L308" s="9"/>
      <c r="M308" s="10"/>
      <c r="N308" s="9"/>
      <c r="O308" s="10"/>
      <c r="P308" s="11"/>
      <c r="Q308" s="21"/>
    </row>
    <row r="309" spans="1:17" x14ac:dyDescent="0.25">
      <c r="A309" s="20"/>
      <c r="B309" s="91"/>
      <c r="C309" s="91"/>
      <c r="D309" s="10"/>
      <c r="E309" s="10"/>
      <c r="F309" s="12"/>
      <c r="G309" s="4"/>
      <c r="H309" s="7">
        <f t="shared" si="8"/>
        <v>0</v>
      </c>
      <c r="I309" s="8">
        <f t="shared" si="9"/>
        <v>0</v>
      </c>
      <c r="J309" s="9"/>
      <c r="K309" s="10"/>
      <c r="L309" s="9"/>
      <c r="M309" s="10"/>
      <c r="N309" s="9"/>
      <c r="O309" s="10"/>
      <c r="P309" s="11"/>
      <c r="Q309" s="21"/>
    </row>
    <row r="310" spans="1:17" x14ac:dyDescent="0.25">
      <c r="A310" s="20"/>
      <c r="B310" s="91"/>
      <c r="C310" s="91"/>
      <c r="D310" s="10"/>
      <c r="E310" s="10"/>
      <c r="F310" s="12"/>
      <c r="G310" s="4"/>
      <c r="H310" s="7">
        <f t="shared" si="8"/>
        <v>0</v>
      </c>
      <c r="I310" s="8">
        <f t="shared" si="9"/>
        <v>0</v>
      </c>
      <c r="J310" s="9"/>
      <c r="K310" s="10"/>
      <c r="L310" s="9"/>
      <c r="M310" s="10"/>
      <c r="N310" s="9"/>
      <c r="O310" s="10"/>
      <c r="P310" s="11"/>
      <c r="Q310" s="21"/>
    </row>
    <row r="311" spans="1:17" x14ac:dyDescent="0.25">
      <c r="A311" s="20"/>
      <c r="B311" s="91"/>
      <c r="C311" s="91"/>
      <c r="D311" s="10"/>
      <c r="E311" s="10"/>
      <c r="F311" s="12"/>
      <c r="G311" s="4"/>
      <c r="H311" s="7">
        <f t="shared" si="8"/>
        <v>0</v>
      </c>
      <c r="I311" s="8">
        <f t="shared" si="9"/>
        <v>0</v>
      </c>
      <c r="J311" s="9"/>
      <c r="K311" s="10"/>
      <c r="L311" s="9"/>
      <c r="M311" s="10"/>
      <c r="N311" s="9"/>
      <c r="O311" s="10"/>
      <c r="P311" s="11"/>
      <c r="Q311" s="21"/>
    </row>
    <row r="312" spans="1:17" x14ac:dyDescent="0.25">
      <c r="A312" s="20"/>
      <c r="B312" s="91"/>
      <c r="C312" s="91"/>
      <c r="D312" s="10"/>
      <c r="E312" s="10"/>
      <c r="F312" s="12"/>
      <c r="G312" s="4"/>
      <c r="H312" s="7">
        <f t="shared" si="8"/>
        <v>0</v>
      </c>
      <c r="I312" s="8">
        <f t="shared" si="9"/>
        <v>0</v>
      </c>
      <c r="J312" s="9"/>
      <c r="K312" s="10"/>
      <c r="L312" s="9"/>
      <c r="M312" s="10"/>
      <c r="N312" s="9"/>
      <c r="O312" s="10"/>
      <c r="P312" s="11"/>
      <c r="Q312" s="21"/>
    </row>
    <row r="313" spans="1:17" x14ac:dyDescent="0.25">
      <c r="A313" s="20"/>
      <c r="B313" s="91"/>
      <c r="C313" s="91"/>
      <c r="D313" s="10"/>
      <c r="E313" s="10"/>
      <c r="F313" s="12"/>
      <c r="G313" s="4"/>
      <c r="H313" s="7">
        <f t="shared" si="8"/>
        <v>0</v>
      </c>
      <c r="I313" s="8">
        <f t="shared" si="9"/>
        <v>0</v>
      </c>
      <c r="J313" s="9"/>
      <c r="K313" s="10"/>
      <c r="L313" s="9"/>
      <c r="M313" s="10"/>
      <c r="N313" s="9"/>
      <c r="O313" s="10"/>
      <c r="P313" s="11"/>
      <c r="Q313" s="21"/>
    </row>
    <row r="314" spans="1:17" x14ac:dyDescent="0.25">
      <c r="A314" s="20"/>
      <c r="B314" s="91"/>
      <c r="C314" s="91"/>
      <c r="D314" s="10"/>
      <c r="E314" s="10"/>
      <c r="F314" s="12"/>
      <c r="G314" s="4"/>
      <c r="H314" s="7">
        <f t="shared" si="8"/>
        <v>0</v>
      </c>
      <c r="I314" s="8">
        <f t="shared" si="9"/>
        <v>0</v>
      </c>
      <c r="J314" s="9"/>
      <c r="K314" s="10"/>
      <c r="L314" s="9"/>
      <c r="M314" s="10"/>
      <c r="N314" s="9"/>
      <c r="O314" s="10"/>
      <c r="P314" s="11"/>
      <c r="Q314" s="21"/>
    </row>
    <row r="315" spans="1:17" x14ac:dyDescent="0.25">
      <c r="A315" s="20"/>
      <c r="B315" s="91"/>
      <c r="C315" s="91"/>
      <c r="D315" s="10"/>
      <c r="E315" s="10"/>
      <c r="F315" s="12"/>
      <c r="G315" s="4"/>
      <c r="H315" s="7">
        <f t="shared" si="8"/>
        <v>0</v>
      </c>
      <c r="I315" s="8">
        <f t="shared" si="9"/>
        <v>0</v>
      </c>
      <c r="J315" s="9"/>
      <c r="K315" s="10"/>
      <c r="L315" s="9"/>
      <c r="M315" s="10"/>
      <c r="N315" s="9"/>
      <c r="O315" s="10"/>
      <c r="P315" s="11"/>
      <c r="Q315" s="21"/>
    </row>
    <row r="316" spans="1:17" x14ac:dyDescent="0.25">
      <c r="A316" s="20"/>
      <c r="B316" s="91"/>
      <c r="C316" s="91"/>
      <c r="D316" s="10"/>
      <c r="E316" s="10"/>
      <c r="F316" s="12"/>
      <c r="G316" s="4"/>
      <c r="H316" s="7">
        <f t="shared" si="8"/>
        <v>0</v>
      </c>
      <c r="I316" s="8">
        <f t="shared" si="9"/>
        <v>0</v>
      </c>
      <c r="J316" s="9"/>
      <c r="K316" s="10"/>
      <c r="L316" s="9"/>
      <c r="M316" s="10"/>
      <c r="N316" s="9"/>
      <c r="O316" s="10"/>
      <c r="P316" s="11"/>
      <c r="Q316" s="21"/>
    </row>
    <row r="317" spans="1:17" x14ac:dyDescent="0.25">
      <c r="A317" s="20"/>
      <c r="B317" s="91"/>
      <c r="C317" s="91"/>
      <c r="D317" s="10"/>
      <c r="E317" s="10"/>
      <c r="F317" s="12"/>
      <c r="G317" s="4"/>
      <c r="H317" s="7">
        <f t="shared" si="8"/>
        <v>0</v>
      </c>
      <c r="I317" s="8">
        <f t="shared" si="9"/>
        <v>0</v>
      </c>
      <c r="J317" s="9"/>
      <c r="K317" s="10"/>
      <c r="L317" s="9"/>
      <c r="M317" s="10"/>
      <c r="N317" s="9"/>
      <c r="O317" s="10"/>
      <c r="P317" s="11"/>
      <c r="Q317" s="21"/>
    </row>
    <row r="318" spans="1:17" x14ac:dyDescent="0.25">
      <c r="A318" s="20"/>
      <c r="B318" s="91"/>
      <c r="C318" s="91"/>
      <c r="D318" s="10"/>
      <c r="E318" s="10"/>
      <c r="F318" s="12"/>
      <c r="G318" s="4"/>
      <c r="H318" s="7">
        <f t="shared" si="8"/>
        <v>0</v>
      </c>
      <c r="I318" s="8">
        <f t="shared" si="9"/>
        <v>0</v>
      </c>
      <c r="J318" s="9"/>
      <c r="K318" s="10"/>
      <c r="L318" s="9"/>
      <c r="M318" s="10"/>
      <c r="N318" s="9"/>
      <c r="O318" s="10"/>
      <c r="P318" s="11"/>
      <c r="Q318" s="21"/>
    </row>
    <row r="319" spans="1:17" x14ac:dyDescent="0.25">
      <c r="A319" s="20"/>
      <c r="B319" s="91"/>
      <c r="C319" s="91"/>
      <c r="D319" s="10"/>
      <c r="E319" s="10"/>
      <c r="F319" s="12"/>
      <c r="G319" s="4"/>
      <c r="H319" s="7">
        <f t="shared" si="8"/>
        <v>0</v>
      </c>
      <c r="I319" s="8">
        <f t="shared" si="9"/>
        <v>0</v>
      </c>
      <c r="J319" s="9"/>
      <c r="K319" s="10"/>
      <c r="L319" s="9"/>
      <c r="M319" s="10"/>
      <c r="N319" s="9"/>
      <c r="O319" s="10"/>
      <c r="P319" s="11"/>
      <c r="Q319" s="21"/>
    </row>
    <row r="320" spans="1:17" x14ac:dyDescent="0.25">
      <c r="A320" s="20"/>
      <c r="B320" s="91"/>
      <c r="C320" s="91"/>
      <c r="D320" s="10"/>
      <c r="E320" s="10"/>
      <c r="F320" s="12"/>
      <c r="G320" s="4"/>
      <c r="H320" s="7">
        <f t="shared" si="8"/>
        <v>0</v>
      </c>
      <c r="I320" s="8">
        <f t="shared" si="9"/>
        <v>0</v>
      </c>
      <c r="J320" s="9"/>
      <c r="K320" s="10"/>
      <c r="L320" s="9"/>
      <c r="M320" s="10"/>
      <c r="N320" s="9"/>
      <c r="O320" s="10"/>
      <c r="P320" s="11"/>
      <c r="Q320" s="21"/>
    </row>
    <row r="321" spans="1:17" x14ac:dyDescent="0.25">
      <c r="A321" s="20"/>
      <c r="B321" s="91"/>
      <c r="C321" s="91"/>
      <c r="D321" s="10"/>
      <c r="E321" s="10"/>
      <c r="F321" s="12"/>
      <c r="G321" s="4"/>
      <c r="H321" s="7">
        <f t="shared" si="8"/>
        <v>0</v>
      </c>
      <c r="I321" s="8">
        <f t="shared" si="9"/>
        <v>0</v>
      </c>
      <c r="J321" s="9"/>
      <c r="K321" s="10"/>
      <c r="L321" s="9"/>
      <c r="M321" s="10"/>
      <c r="N321" s="9"/>
      <c r="O321" s="10"/>
      <c r="P321" s="11"/>
      <c r="Q321" s="21"/>
    </row>
    <row r="322" spans="1:17" x14ac:dyDescent="0.25">
      <c r="A322" s="20"/>
      <c r="B322" s="91"/>
      <c r="C322" s="91"/>
      <c r="D322" s="10"/>
      <c r="E322" s="10"/>
      <c r="F322" s="12"/>
      <c r="G322" s="4"/>
      <c r="H322" s="7">
        <f t="shared" si="8"/>
        <v>0</v>
      </c>
      <c r="I322" s="8">
        <f t="shared" si="9"/>
        <v>0</v>
      </c>
      <c r="J322" s="9"/>
      <c r="K322" s="10"/>
      <c r="L322" s="9"/>
      <c r="M322" s="10"/>
      <c r="N322" s="9"/>
      <c r="O322" s="10"/>
      <c r="P322" s="11"/>
      <c r="Q322" s="21"/>
    </row>
    <row r="323" spans="1:17" x14ac:dyDescent="0.25">
      <c r="A323" s="20"/>
      <c r="B323" s="91"/>
      <c r="C323" s="91"/>
      <c r="D323" s="10"/>
      <c r="E323" s="10"/>
      <c r="F323" s="12"/>
      <c r="G323" s="4"/>
      <c r="H323" s="7">
        <f t="shared" si="8"/>
        <v>0</v>
      </c>
      <c r="I323" s="8">
        <f t="shared" si="9"/>
        <v>0</v>
      </c>
      <c r="J323" s="9"/>
      <c r="K323" s="10"/>
      <c r="L323" s="9"/>
      <c r="M323" s="10"/>
      <c r="N323" s="9"/>
      <c r="O323" s="10"/>
      <c r="P323" s="11"/>
      <c r="Q323" s="21"/>
    </row>
    <row r="324" spans="1:17" x14ac:dyDescent="0.25">
      <c r="A324" s="20"/>
      <c r="B324" s="91"/>
      <c r="C324" s="91"/>
      <c r="D324" s="10"/>
      <c r="E324" s="10"/>
      <c r="F324" s="12"/>
      <c r="G324" s="4"/>
      <c r="H324" s="7">
        <f t="shared" si="8"/>
        <v>0</v>
      </c>
      <c r="I324" s="8">
        <f t="shared" si="9"/>
        <v>0</v>
      </c>
      <c r="J324" s="9"/>
      <c r="K324" s="10"/>
      <c r="L324" s="9"/>
      <c r="M324" s="10"/>
      <c r="N324" s="9"/>
      <c r="O324" s="10"/>
      <c r="P324" s="11"/>
      <c r="Q324" s="21"/>
    </row>
    <row r="325" spans="1:17" x14ac:dyDescent="0.25">
      <c r="A325" s="20"/>
      <c r="B325" s="91"/>
      <c r="C325" s="91"/>
      <c r="D325" s="10"/>
      <c r="E325" s="10"/>
      <c r="F325" s="12"/>
      <c r="G325" s="4"/>
      <c r="H325" s="7">
        <f t="shared" si="8"/>
        <v>0</v>
      </c>
      <c r="I325" s="8">
        <f t="shared" si="9"/>
        <v>0</v>
      </c>
      <c r="J325" s="9"/>
      <c r="K325" s="10"/>
      <c r="L325" s="9"/>
      <c r="M325" s="10"/>
      <c r="N325" s="9"/>
      <c r="O325" s="10"/>
      <c r="P325" s="11"/>
      <c r="Q325" s="21"/>
    </row>
    <row r="326" spans="1:17" x14ac:dyDescent="0.25">
      <c r="A326" s="20"/>
      <c r="B326" s="91"/>
      <c r="C326" s="91"/>
      <c r="D326" s="10"/>
      <c r="E326" s="10"/>
      <c r="F326" s="12"/>
      <c r="G326" s="4"/>
      <c r="H326" s="7">
        <f t="shared" ref="H326:H389" si="10">F326-G326</f>
        <v>0</v>
      </c>
      <c r="I326" s="8">
        <f t="shared" ref="I326:I389" si="11">J326+L326+N326+P326</f>
        <v>0</v>
      </c>
      <c r="J326" s="9"/>
      <c r="K326" s="10"/>
      <c r="L326" s="9"/>
      <c r="M326" s="10"/>
      <c r="N326" s="9"/>
      <c r="O326" s="10"/>
      <c r="P326" s="11"/>
      <c r="Q326" s="21"/>
    </row>
    <row r="327" spans="1:17" x14ac:dyDescent="0.25">
      <c r="A327" s="20"/>
      <c r="B327" s="91"/>
      <c r="C327" s="91"/>
      <c r="D327" s="10"/>
      <c r="E327" s="10"/>
      <c r="F327" s="12"/>
      <c r="G327" s="4"/>
      <c r="H327" s="7">
        <f t="shared" si="10"/>
        <v>0</v>
      </c>
      <c r="I327" s="8">
        <f t="shared" si="11"/>
        <v>0</v>
      </c>
      <c r="J327" s="9"/>
      <c r="K327" s="10"/>
      <c r="L327" s="9"/>
      <c r="M327" s="10"/>
      <c r="N327" s="9"/>
      <c r="O327" s="10"/>
      <c r="P327" s="11"/>
      <c r="Q327" s="21"/>
    </row>
    <row r="328" spans="1:17" x14ac:dyDescent="0.25">
      <c r="A328" s="20"/>
      <c r="B328" s="91"/>
      <c r="C328" s="91"/>
      <c r="D328" s="10"/>
      <c r="E328" s="10"/>
      <c r="F328" s="12"/>
      <c r="G328" s="4"/>
      <c r="H328" s="7">
        <f t="shared" si="10"/>
        <v>0</v>
      </c>
      <c r="I328" s="8">
        <f t="shared" si="11"/>
        <v>0</v>
      </c>
      <c r="J328" s="9"/>
      <c r="K328" s="10"/>
      <c r="L328" s="9"/>
      <c r="M328" s="10"/>
      <c r="N328" s="9"/>
      <c r="O328" s="10"/>
      <c r="P328" s="11"/>
      <c r="Q328" s="21"/>
    </row>
    <row r="329" spans="1:17" x14ac:dyDescent="0.25">
      <c r="A329" s="20"/>
      <c r="B329" s="91"/>
      <c r="C329" s="91"/>
      <c r="D329" s="10"/>
      <c r="E329" s="10"/>
      <c r="F329" s="12"/>
      <c r="G329" s="4"/>
      <c r="H329" s="7">
        <f t="shared" si="10"/>
        <v>0</v>
      </c>
      <c r="I329" s="8">
        <f t="shared" si="11"/>
        <v>0</v>
      </c>
      <c r="J329" s="9"/>
      <c r="K329" s="10"/>
      <c r="L329" s="9"/>
      <c r="M329" s="10"/>
      <c r="N329" s="9"/>
      <c r="O329" s="10"/>
      <c r="P329" s="11"/>
      <c r="Q329" s="21"/>
    </row>
    <row r="330" spans="1:17" x14ac:dyDescent="0.25">
      <c r="A330" s="20"/>
      <c r="B330" s="91"/>
      <c r="C330" s="91"/>
      <c r="D330" s="10"/>
      <c r="E330" s="10"/>
      <c r="F330" s="12"/>
      <c r="G330" s="4"/>
      <c r="H330" s="7">
        <f t="shared" si="10"/>
        <v>0</v>
      </c>
      <c r="I330" s="8">
        <f t="shared" si="11"/>
        <v>0</v>
      </c>
      <c r="J330" s="9"/>
      <c r="K330" s="10"/>
      <c r="L330" s="9"/>
      <c r="M330" s="10"/>
      <c r="N330" s="9"/>
      <c r="O330" s="10"/>
      <c r="P330" s="11"/>
      <c r="Q330" s="21"/>
    </row>
    <row r="331" spans="1:17" x14ac:dyDescent="0.25">
      <c r="A331" s="20"/>
      <c r="B331" s="91"/>
      <c r="C331" s="91"/>
      <c r="D331" s="10"/>
      <c r="E331" s="10"/>
      <c r="F331" s="12"/>
      <c r="G331" s="4"/>
      <c r="H331" s="7">
        <f t="shared" si="10"/>
        <v>0</v>
      </c>
      <c r="I331" s="8">
        <f t="shared" si="11"/>
        <v>0</v>
      </c>
      <c r="J331" s="9"/>
      <c r="K331" s="10"/>
      <c r="L331" s="9"/>
      <c r="M331" s="10"/>
      <c r="N331" s="9"/>
      <c r="O331" s="10"/>
      <c r="P331" s="11"/>
      <c r="Q331" s="21"/>
    </row>
    <row r="332" spans="1:17" x14ac:dyDescent="0.25">
      <c r="A332" s="20"/>
      <c r="B332" s="91"/>
      <c r="C332" s="91"/>
      <c r="D332" s="10"/>
      <c r="E332" s="10"/>
      <c r="F332" s="12"/>
      <c r="G332" s="4"/>
      <c r="H332" s="7">
        <f t="shared" si="10"/>
        <v>0</v>
      </c>
      <c r="I332" s="8">
        <f t="shared" si="11"/>
        <v>0</v>
      </c>
      <c r="J332" s="9"/>
      <c r="K332" s="10"/>
      <c r="L332" s="9"/>
      <c r="M332" s="10"/>
      <c r="N332" s="9"/>
      <c r="O332" s="10"/>
      <c r="P332" s="11"/>
      <c r="Q332" s="21"/>
    </row>
    <row r="333" spans="1:17" x14ac:dyDescent="0.25">
      <c r="A333" s="20"/>
      <c r="B333" s="91"/>
      <c r="C333" s="91"/>
      <c r="D333" s="10"/>
      <c r="E333" s="10"/>
      <c r="F333" s="12"/>
      <c r="G333" s="4"/>
      <c r="H333" s="7">
        <f t="shared" si="10"/>
        <v>0</v>
      </c>
      <c r="I333" s="8">
        <f t="shared" si="11"/>
        <v>0</v>
      </c>
      <c r="J333" s="9"/>
      <c r="K333" s="10"/>
      <c r="L333" s="9"/>
      <c r="M333" s="10"/>
      <c r="N333" s="9"/>
      <c r="O333" s="10"/>
      <c r="P333" s="11"/>
      <c r="Q333" s="21"/>
    </row>
    <row r="334" spans="1:17" x14ac:dyDescent="0.25">
      <c r="A334" s="20"/>
      <c r="B334" s="91"/>
      <c r="C334" s="91"/>
      <c r="D334" s="10"/>
      <c r="E334" s="10"/>
      <c r="F334" s="12"/>
      <c r="G334" s="4"/>
      <c r="H334" s="7">
        <f t="shared" si="10"/>
        <v>0</v>
      </c>
      <c r="I334" s="8">
        <f t="shared" si="11"/>
        <v>0</v>
      </c>
      <c r="J334" s="9"/>
      <c r="K334" s="10"/>
      <c r="L334" s="9"/>
      <c r="M334" s="10"/>
      <c r="N334" s="9"/>
      <c r="O334" s="10"/>
      <c r="P334" s="11"/>
      <c r="Q334" s="21"/>
    </row>
    <row r="335" spans="1:17" x14ac:dyDescent="0.25">
      <c r="A335" s="20"/>
      <c r="B335" s="91"/>
      <c r="C335" s="91"/>
      <c r="D335" s="10"/>
      <c r="E335" s="10"/>
      <c r="F335" s="12"/>
      <c r="G335" s="4"/>
      <c r="H335" s="7">
        <f t="shared" si="10"/>
        <v>0</v>
      </c>
      <c r="I335" s="8">
        <f t="shared" si="11"/>
        <v>0</v>
      </c>
      <c r="J335" s="9"/>
      <c r="K335" s="10"/>
      <c r="L335" s="9"/>
      <c r="M335" s="10"/>
      <c r="N335" s="9"/>
      <c r="O335" s="10"/>
      <c r="P335" s="11"/>
      <c r="Q335" s="21"/>
    </row>
    <row r="336" spans="1:17" x14ac:dyDescent="0.25">
      <c r="A336" s="20"/>
      <c r="B336" s="91"/>
      <c r="C336" s="91"/>
      <c r="D336" s="10"/>
      <c r="E336" s="10"/>
      <c r="F336" s="12"/>
      <c r="G336" s="4"/>
      <c r="H336" s="7">
        <f t="shared" si="10"/>
        <v>0</v>
      </c>
      <c r="I336" s="8">
        <f t="shared" si="11"/>
        <v>0</v>
      </c>
      <c r="J336" s="9"/>
      <c r="K336" s="10"/>
      <c r="L336" s="9"/>
      <c r="M336" s="10"/>
      <c r="N336" s="9"/>
      <c r="O336" s="10"/>
      <c r="P336" s="11"/>
      <c r="Q336" s="21"/>
    </row>
    <row r="337" spans="1:17" x14ac:dyDescent="0.25">
      <c r="A337" s="20"/>
      <c r="B337" s="91"/>
      <c r="C337" s="91"/>
      <c r="D337" s="10"/>
      <c r="E337" s="10"/>
      <c r="F337" s="12"/>
      <c r="G337" s="4"/>
      <c r="H337" s="7">
        <f t="shared" si="10"/>
        <v>0</v>
      </c>
      <c r="I337" s="8">
        <f t="shared" si="11"/>
        <v>0</v>
      </c>
      <c r="J337" s="9"/>
      <c r="K337" s="10"/>
      <c r="L337" s="9"/>
      <c r="M337" s="10"/>
      <c r="N337" s="9"/>
      <c r="O337" s="10"/>
      <c r="P337" s="11"/>
      <c r="Q337" s="21"/>
    </row>
    <row r="338" spans="1:17" x14ac:dyDescent="0.25">
      <c r="A338" s="20"/>
      <c r="B338" s="91"/>
      <c r="C338" s="91"/>
      <c r="D338" s="10"/>
      <c r="E338" s="10"/>
      <c r="F338" s="12"/>
      <c r="G338" s="4"/>
      <c r="H338" s="7">
        <f t="shared" si="10"/>
        <v>0</v>
      </c>
      <c r="I338" s="8">
        <f t="shared" si="11"/>
        <v>0</v>
      </c>
      <c r="J338" s="9"/>
      <c r="K338" s="10"/>
      <c r="L338" s="9"/>
      <c r="M338" s="10"/>
      <c r="N338" s="9"/>
      <c r="O338" s="10"/>
      <c r="P338" s="11"/>
      <c r="Q338" s="21"/>
    </row>
    <row r="339" spans="1:17" x14ac:dyDescent="0.25">
      <c r="A339" s="20"/>
      <c r="B339" s="91"/>
      <c r="C339" s="91"/>
      <c r="D339" s="10"/>
      <c r="E339" s="10"/>
      <c r="F339" s="12"/>
      <c r="G339" s="4"/>
      <c r="H339" s="7">
        <f t="shared" si="10"/>
        <v>0</v>
      </c>
      <c r="I339" s="8">
        <f t="shared" si="11"/>
        <v>0</v>
      </c>
      <c r="J339" s="9"/>
      <c r="K339" s="10"/>
      <c r="L339" s="9"/>
      <c r="M339" s="10"/>
      <c r="N339" s="9"/>
      <c r="O339" s="10"/>
      <c r="P339" s="11"/>
      <c r="Q339" s="21"/>
    </row>
    <row r="340" spans="1:17" x14ac:dyDescent="0.25">
      <c r="A340" s="20"/>
      <c r="B340" s="91"/>
      <c r="C340" s="91"/>
      <c r="D340" s="10"/>
      <c r="E340" s="10"/>
      <c r="F340" s="12"/>
      <c r="G340" s="4"/>
      <c r="H340" s="7">
        <f t="shared" si="10"/>
        <v>0</v>
      </c>
      <c r="I340" s="8">
        <f t="shared" si="11"/>
        <v>0</v>
      </c>
      <c r="J340" s="9"/>
      <c r="K340" s="10"/>
      <c r="L340" s="9"/>
      <c r="M340" s="10"/>
      <c r="N340" s="9"/>
      <c r="O340" s="10"/>
      <c r="P340" s="11"/>
      <c r="Q340" s="21"/>
    </row>
    <row r="341" spans="1:17" x14ac:dyDescent="0.25">
      <c r="A341" s="20"/>
      <c r="B341" s="91"/>
      <c r="C341" s="91"/>
      <c r="D341" s="10"/>
      <c r="E341" s="10"/>
      <c r="F341" s="12"/>
      <c r="G341" s="4"/>
      <c r="H341" s="7">
        <f t="shared" si="10"/>
        <v>0</v>
      </c>
      <c r="I341" s="8">
        <f t="shared" si="11"/>
        <v>0</v>
      </c>
      <c r="J341" s="9"/>
      <c r="K341" s="10"/>
      <c r="L341" s="9"/>
      <c r="M341" s="10"/>
      <c r="N341" s="9"/>
      <c r="O341" s="10"/>
      <c r="P341" s="11"/>
      <c r="Q341" s="21"/>
    </row>
    <row r="342" spans="1:17" x14ac:dyDescent="0.25">
      <c r="A342" s="20"/>
      <c r="B342" s="91"/>
      <c r="C342" s="91"/>
      <c r="D342" s="10"/>
      <c r="E342" s="10"/>
      <c r="F342" s="12"/>
      <c r="G342" s="4"/>
      <c r="H342" s="7">
        <f t="shared" si="10"/>
        <v>0</v>
      </c>
      <c r="I342" s="8">
        <f t="shared" si="11"/>
        <v>0</v>
      </c>
      <c r="J342" s="9"/>
      <c r="K342" s="10"/>
      <c r="L342" s="9"/>
      <c r="M342" s="10"/>
      <c r="N342" s="9"/>
      <c r="O342" s="10"/>
      <c r="P342" s="11"/>
      <c r="Q342" s="21"/>
    </row>
    <row r="343" spans="1:17" x14ac:dyDescent="0.25">
      <c r="A343" s="20"/>
      <c r="B343" s="91"/>
      <c r="C343" s="91"/>
      <c r="D343" s="10"/>
      <c r="E343" s="10"/>
      <c r="F343" s="12"/>
      <c r="G343" s="4"/>
      <c r="H343" s="7">
        <f t="shared" si="10"/>
        <v>0</v>
      </c>
      <c r="I343" s="8">
        <f t="shared" si="11"/>
        <v>0</v>
      </c>
      <c r="J343" s="9"/>
      <c r="K343" s="10"/>
      <c r="L343" s="9"/>
      <c r="M343" s="10"/>
      <c r="N343" s="9"/>
      <c r="O343" s="10"/>
      <c r="P343" s="11"/>
      <c r="Q343" s="21"/>
    </row>
    <row r="344" spans="1:17" x14ac:dyDescent="0.25">
      <c r="A344" s="20"/>
      <c r="B344" s="91"/>
      <c r="C344" s="91"/>
      <c r="D344" s="10"/>
      <c r="E344" s="10"/>
      <c r="F344" s="12"/>
      <c r="G344" s="4"/>
      <c r="H344" s="7">
        <f t="shared" si="10"/>
        <v>0</v>
      </c>
      <c r="I344" s="8">
        <f t="shared" si="11"/>
        <v>0</v>
      </c>
      <c r="J344" s="9"/>
      <c r="K344" s="10"/>
      <c r="L344" s="9"/>
      <c r="M344" s="10"/>
      <c r="N344" s="9"/>
      <c r="O344" s="10"/>
      <c r="P344" s="11"/>
      <c r="Q344" s="21"/>
    </row>
    <row r="345" spans="1:17" x14ac:dyDescent="0.25">
      <c r="A345" s="20"/>
      <c r="B345" s="91"/>
      <c r="C345" s="91"/>
      <c r="D345" s="10"/>
      <c r="E345" s="10"/>
      <c r="F345" s="12"/>
      <c r="G345" s="4"/>
      <c r="H345" s="7">
        <f t="shared" si="10"/>
        <v>0</v>
      </c>
      <c r="I345" s="8">
        <f t="shared" si="11"/>
        <v>0</v>
      </c>
      <c r="J345" s="9"/>
      <c r="K345" s="10"/>
      <c r="L345" s="9"/>
      <c r="M345" s="10"/>
      <c r="N345" s="9"/>
      <c r="O345" s="10"/>
      <c r="P345" s="11"/>
      <c r="Q345" s="21"/>
    </row>
    <row r="346" spans="1:17" x14ac:dyDescent="0.25">
      <c r="A346" s="20"/>
      <c r="B346" s="91"/>
      <c r="C346" s="91"/>
      <c r="D346" s="10"/>
      <c r="E346" s="10"/>
      <c r="F346" s="12"/>
      <c r="G346" s="4"/>
      <c r="H346" s="7">
        <f t="shared" si="10"/>
        <v>0</v>
      </c>
      <c r="I346" s="8">
        <f t="shared" si="11"/>
        <v>0</v>
      </c>
      <c r="J346" s="9"/>
      <c r="K346" s="10"/>
      <c r="L346" s="9"/>
      <c r="M346" s="10"/>
      <c r="N346" s="9"/>
      <c r="O346" s="10"/>
      <c r="P346" s="11"/>
      <c r="Q346" s="21"/>
    </row>
    <row r="347" spans="1:17" x14ac:dyDescent="0.25">
      <c r="A347" s="20"/>
      <c r="B347" s="91"/>
      <c r="C347" s="91"/>
      <c r="D347" s="10"/>
      <c r="E347" s="10"/>
      <c r="F347" s="12"/>
      <c r="G347" s="4"/>
      <c r="H347" s="7">
        <f t="shared" si="10"/>
        <v>0</v>
      </c>
      <c r="I347" s="8">
        <f t="shared" si="11"/>
        <v>0</v>
      </c>
      <c r="J347" s="9"/>
      <c r="K347" s="10"/>
      <c r="L347" s="9"/>
      <c r="M347" s="10"/>
      <c r="N347" s="9"/>
      <c r="O347" s="10"/>
      <c r="P347" s="11"/>
      <c r="Q347" s="21"/>
    </row>
    <row r="348" spans="1:17" x14ac:dyDescent="0.25">
      <c r="A348" s="20"/>
      <c r="B348" s="91"/>
      <c r="C348" s="91"/>
      <c r="D348" s="10"/>
      <c r="E348" s="10"/>
      <c r="F348" s="12"/>
      <c r="G348" s="4"/>
      <c r="H348" s="7">
        <f t="shared" si="10"/>
        <v>0</v>
      </c>
      <c r="I348" s="8">
        <f t="shared" si="11"/>
        <v>0</v>
      </c>
      <c r="J348" s="9"/>
      <c r="K348" s="10"/>
      <c r="L348" s="9"/>
      <c r="M348" s="10"/>
      <c r="N348" s="9"/>
      <c r="O348" s="10"/>
      <c r="P348" s="11"/>
      <c r="Q348" s="21"/>
    </row>
    <row r="349" spans="1:17" x14ac:dyDescent="0.25">
      <c r="A349" s="20"/>
      <c r="B349" s="91"/>
      <c r="C349" s="91"/>
      <c r="D349" s="10"/>
      <c r="E349" s="10"/>
      <c r="F349" s="12"/>
      <c r="G349" s="4"/>
      <c r="H349" s="7">
        <f t="shared" si="10"/>
        <v>0</v>
      </c>
      <c r="I349" s="8">
        <f t="shared" si="11"/>
        <v>0</v>
      </c>
      <c r="J349" s="9"/>
      <c r="K349" s="10"/>
      <c r="L349" s="9"/>
      <c r="M349" s="10"/>
      <c r="N349" s="9"/>
      <c r="O349" s="10"/>
      <c r="P349" s="11"/>
      <c r="Q349" s="21"/>
    </row>
    <row r="350" spans="1:17" x14ac:dyDescent="0.25">
      <c r="A350" s="20"/>
      <c r="B350" s="91"/>
      <c r="C350" s="91"/>
      <c r="D350" s="10"/>
      <c r="E350" s="10"/>
      <c r="F350" s="12"/>
      <c r="G350" s="4"/>
      <c r="H350" s="7">
        <f t="shared" si="10"/>
        <v>0</v>
      </c>
      <c r="I350" s="8">
        <f t="shared" si="11"/>
        <v>0</v>
      </c>
      <c r="J350" s="9"/>
      <c r="K350" s="10"/>
      <c r="L350" s="9"/>
      <c r="M350" s="10"/>
      <c r="N350" s="9"/>
      <c r="O350" s="10"/>
      <c r="P350" s="11"/>
      <c r="Q350" s="21"/>
    </row>
    <row r="351" spans="1:17" x14ac:dyDescent="0.25">
      <c r="A351" s="20"/>
      <c r="B351" s="91"/>
      <c r="C351" s="91"/>
      <c r="D351" s="10"/>
      <c r="E351" s="10"/>
      <c r="F351" s="12"/>
      <c r="G351" s="4"/>
      <c r="H351" s="7">
        <f t="shared" si="10"/>
        <v>0</v>
      </c>
      <c r="I351" s="8">
        <f t="shared" si="11"/>
        <v>0</v>
      </c>
      <c r="J351" s="9"/>
      <c r="K351" s="10"/>
      <c r="L351" s="9"/>
      <c r="M351" s="10"/>
      <c r="N351" s="9"/>
      <c r="O351" s="10"/>
      <c r="P351" s="11"/>
      <c r="Q351" s="21"/>
    </row>
    <row r="352" spans="1:17" x14ac:dyDescent="0.25">
      <c r="A352" s="20"/>
      <c r="B352" s="91"/>
      <c r="C352" s="91"/>
      <c r="D352" s="10"/>
      <c r="E352" s="10"/>
      <c r="F352" s="12"/>
      <c r="G352" s="4"/>
      <c r="H352" s="7">
        <f t="shared" si="10"/>
        <v>0</v>
      </c>
      <c r="I352" s="8">
        <f t="shared" si="11"/>
        <v>0</v>
      </c>
      <c r="J352" s="9"/>
      <c r="K352" s="10"/>
      <c r="L352" s="9"/>
      <c r="M352" s="10"/>
      <c r="N352" s="9"/>
      <c r="O352" s="10"/>
      <c r="P352" s="11"/>
      <c r="Q352" s="21"/>
    </row>
    <row r="353" spans="1:17" x14ac:dyDescent="0.25">
      <c r="A353" s="20"/>
      <c r="B353" s="91"/>
      <c r="C353" s="91"/>
      <c r="D353" s="10"/>
      <c r="E353" s="10"/>
      <c r="F353" s="12"/>
      <c r="G353" s="4"/>
      <c r="H353" s="7">
        <f t="shared" si="10"/>
        <v>0</v>
      </c>
      <c r="I353" s="8">
        <f t="shared" si="11"/>
        <v>0</v>
      </c>
      <c r="J353" s="9"/>
      <c r="K353" s="10"/>
      <c r="L353" s="9"/>
      <c r="M353" s="10"/>
      <c r="N353" s="9"/>
      <c r="O353" s="10"/>
      <c r="P353" s="11"/>
      <c r="Q353" s="21"/>
    </row>
    <row r="354" spans="1:17" x14ac:dyDescent="0.25">
      <c r="A354" s="20"/>
      <c r="B354" s="91"/>
      <c r="C354" s="91"/>
      <c r="D354" s="10"/>
      <c r="E354" s="10"/>
      <c r="F354" s="12"/>
      <c r="G354" s="4"/>
      <c r="H354" s="7">
        <f t="shared" si="10"/>
        <v>0</v>
      </c>
      <c r="I354" s="8">
        <f t="shared" si="11"/>
        <v>0</v>
      </c>
      <c r="J354" s="9"/>
      <c r="K354" s="10"/>
      <c r="L354" s="9"/>
      <c r="M354" s="10"/>
      <c r="N354" s="9"/>
      <c r="O354" s="10"/>
      <c r="P354" s="11"/>
      <c r="Q354" s="21"/>
    </row>
    <row r="355" spans="1:17" x14ac:dyDescent="0.25">
      <c r="A355" s="20"/>
      <c r="B355" s="91"/>
      <c r="C355" s="91"/>
      <c r="D355" s="10"/>
      <c r="E355" s="10"/>
      <c r="F355" s="12"/>
      <c r="G355" s="4"/>
      <c r="H355" s="7">
        <f t="shared" si="10"/>
        <v>0</v>
      </c>
      <c r="I355" s="8">
        <f t="shared" si="11"/>
        <v>0</v>
      </c>
      <c r="J355" s="9"/>
      <c r="K355" s="10"/>
      <c r="L355" s="9"/>
      <c r="M355" s="10"/>
      <c r="N355" s="9"/>
      <c r="O355" s="10"/>
      <c r="P355" s="11"/>
      <c r="Q355" s="21"/>
    </row>
    <row r="356" spans="1:17" x14ac:dyDescent="0.25">
      <c r="A356" s="20"/>
      <c r="B356" s="91"/>
      <c r="C356" s="91"/>
      <c r="D356" s="10"/>
      <c r="E356" s="10"/>
      <c r="F356" s="12"/>
      <c r="G356" s="4"/>
      <c r="H356" s="7">
        <f t="shared" si="10"/>
        <v>0</v>
      </c>
      <c r="I356" s="8">
        <f t="shared" si="11"/>
        <v>0</v>
      </c>
      <c r="J356" s="9"/>
      <c r="K356" s="10"/>
      <c r="L356" s="9"/>
      <c r="M356" s="10"/>
      <c r="N356" s="9"/>
      <c r="O356" s="10"/>
      <c r="P356" s="11"/>
      <c r="Q356" s="21"/>
    </row>
    <row r="357" spans="1:17" x14ac:dyDescent="0.25">
      <c r="A357" s="20"/>
      <c r="B357" s="91"/>
      <c r="C357" s="91"/>
      <c r="D357" s="10"/>
      <c r="E357" s="10"/>
      <c r="F357" s="12"/>
      <c r="G357" s="4"/>
      <c r="H357" s="7">
        <f t="shared" si="10"/>
        <v>0</v>
      </c>
      <c r="I357" s="8">
        <f t="shared" si="11"/>
        <v>0</v>
      </c>
      <c r="J357" s="9"/>
      <c r="K357" s="10"/>
      <c r="L357" s="9"/>
      <c r="M357" s="10"/>
      <c r="N357" s="9"/>
      <c r="O357" s="10"/>
      <c r="P357" s="11"/>
      <c r="Q357" s="21"/>
    </row>
    <row r="358" spans="1:17" x14ac:dyDescent="0.25">
      <c r="A358" s="20"/>
      <c r="B358" s="91"/>
      <c r="C358" s="91"/>
      <c r="D358" s="10"/>
      <c r="E358" s="10"/>
      <c r="F358" s="12"/>
      <c r="G358" s="4"/>
      <c r="H358" s="7">
        <f t="shared" si="10"/>
        <v>0</v>
      </c>
      <c r="I358" s="8">
        <f t="shared" si="11"/>
        <v>0</v>
      </c>
      <c r="J358" s="9"/>
      <c r="K358" s="10"/>
      <c r="L358" s="9"/>
      <c r="M358" s="10"/>
      <c r="N358" s="9"/>
      <c r="O358" s="10"/>
      <c r="P358" s="11"/>
      <c r="Q358" s="21"/>
    </row>
    <row r="359" spans="1:17" x14ac:dyDescent="0.25">
      <c r="A359" s="20"/>
      <c r="B359" s="91"/>
      <c r="C359" s="91"/>
      <c r="D359" s="10"/>
      <c r="E359" s="10"/>
      <c r="F359" s="12"/>
      <c r="G359" s="4"/>
      <c r="H359" s="7">
        <f t="shared" si="10"/>
        <v>0</v>
      </c>
      <c r="I359" s="8">
        <f t="shared" si="11"/>
        <v>0</v>
      </c>
      <c r="J359" s="9"/>
      <c r="K359" s="10"/>
      <c r="L359" s="9"/>
      <c r="M359" s="10"/>
      <c r="N359" s="9"/>
      <c r="O359" s="10"/>
      <c r="P359" s="11"/>
      <c r="Q359" s="21"/>
    </row>
    <row r="360" spans="1:17" x14ac:dyDescent="0.25">
      <c r="A360" s="20"/>
      <c r="B360" s="91"/>
      <c r="C360" s="91"/>
      <c r="D360" s="10"/>
      <c r="E360" s="10"/>
      <c r="F360" s="12"/>
      <c r="G360" s="4"/>
      <c r="H360" s="7">
        <f t="shared" si="10"/>
        <v>0</v>
      </c>
      <c r="I360" s="8">
        <f t="shared" si="11"/>
        <v>0</v>
      </c>
      <c r="J360" s="9"/>
      <c r="K360" s="10"/>
      <c r="L360" s="9"/>
      <c r="M360" s="10"/>
      <c r="N360" s="9"/>
      <c r="O360" s="10"/>
      <c r="P360" s="11"/>
      <c r="Q360" s="21"/>
    </row>
    <row r="361" spans="1:17" x14ac:dyDescent="0.25">
      <c r="A361" s="20"/>
      <c r="B361" s="91"/>
      <c r="C361" s="91"/>
      <c r="D361" s="10"/>
      <c r="E361" s="10"/>
      <c r="F361" s="12"/>
      <c r="G361" s="4"/>
      <c r="H361" s="7">
        <f t="shared" si="10"/>
        <v>0</v>
      </c>
      <c r="I361" s="8">
        <f t="shared" si="11"/>
        <v>0</v>
      </c>
      <c r="J361" s="9"/>
      <c r="K361" s="10"/>
      <c r="L361" s="9"/>
      <c r="M361" s="10"/>
      <c r="N361" s="9"/>
      <c r="O361" s="10"/>
      <c r="P361" s="11"/>
      <c r="Q361" s="21"/>
    </row>
    <row r="362" spans="1:17" x14ac:dyDescent="0.25">
      <c r="A362" s="20"/>
      <c r="B362" s="91" t="s">
        <v>155</v>
      </c>
      <c r="C362" s="91"/>
      <c r="D362" s="10"/>
      <c r="E362" s="10"/>
      <c r="F362" s="12"/>
      <c r="G362" s="4"/>
      <c r="H362" s="7">
        <f t="shared" si="10"/>
        <v>0</v>
      </c>
      <c r="I362" s="8">
        <f t="shared" si="11"/>
        <v>0</v>
      </c>
      <c r="J362" s="9"/>
      <c r="K362" s="10"/>
      <c r="L362" s="9"/>
      <c r="M362" s="10"/>
      <c r="N362" s="9"/>
      <c r="O362" s="10"/>
      <c r="P362" s="11"/>
      <c r="Q362" s="21"/>
    </row>
    <row r="363" spans="1:17" x14ac:dyDescent="0.25">
      <c r="A363" s="20"/>
      <c r="B363" s="91"/>
      <c r="C363" s="91"/>
      <c r="D363" s="10"/>
      <c r="E363" s="10"/>
      <c r="F363" s="12"/>
      <c r="G363" s="4"/>
      <c r="H363" s="7">
        <f t="shared" si="10"/>
        <v>0</v>
      </c>
      <c r="I363" s="8">
        <f t="shared" si="11"/>
        <v>0</v>
      </c>
      <c r="J363" s="9"/>
      <c r="K363" s="10"/>
      <c r="L363" s="9"/>
      <c r="M363" s="10"/>
      <c r="N363" s="9"/>
      <c r="O363" s="10"/>
      <c r="P363" s="11"/>
      <c r="Q363" s="21"/>
    </row>
    <row r="364" spans="1:17" x14ac:dyDescent="0.25">
      <c r="A364" s="20"/>
      <c r="B364" s="91"/>
      <c r="C364" s="91"/>
      <c r="D364" s="10"/>
      <c r="E364" s="10"/>
      <c r="F364" s="12"/>
      <c r="G364" s="4"/>
      <c r="H364" s="7">
        <f t="shared" si="10"/>
        <v>0</v>
      </c>
      <c r="I364" s="8">
        <f t="shared" si="11"/>
        <v>0</v>
      </c>
      <c r="J364" s="9"/>
      <c r="K364" s="10"/>
      <c r="L364" s="9"/>
      <c r="M364" s="10"/>
      <c r="N364" s="9"/>
      <c r="O364" s="10"/>
      <c r="P364" s="11"/>
      <c r="Q364" s="21"/>
    </row>
    <row r="365" spans="1:17" x14ac:dyDescent="0.25">
      <c r="A365" s="20"/>
      <c r="B365" s="91"/>
      <c r="C365" s="91"/>
      <c r="D365" s="10"/>
      <c r="E365" s="10"/>
      <c r="F365" s="12"/>
      <c r="G365" s="4"/>
      <c r="H365" s="7">
        <f t="shared" si="10"/>
        <v>0</v>
      </c>
      <c r="I365" s="8">
        <f t="shared" si="11"/>
        <v>0</v>
      </c>
      <c r="J365" s="9"/>
      <c r="K365" s="10"/>
      <c r="L365" s="9"/>
      <c r="M365" s="10"/>
      <c r="N365" s="9"/>
      <c r="O365" s="10"/>
      <c r="P365" s="11"/>
      <c r="Q365" s="21"/>
    </row>
    <row r="366" spans="1:17" x14ac:dyDescent="0.25">
      <c r="A366" s="20"/>
      <c r="B366" s="91"/>
      <c r="C366" s="91"/>
      <c r="D366" s="10"/>
      <c r="E366" s="10"/>
      <c r="F366" s="12"/>
      <c r="G366" s="4"/>
      <c r="H366" s="7">
        <f t="shared" si="10"/>
        <v>0</v>
      </c>
      <c r="I366" s="8">
        <f t="shared" si="11"/>
        <v>0</v>
      </c>
      <c r="J366" s="9"/>
      <c r="K366" s="10"/>
      <c r="L366" s="9"/>
      <c r="M366" s="10"/>
      <c r="N366" s="9"/>
      <c r="O366" s="10"/>
      <c r="P366" s="11"/>
      <c r="Q366" s="21"/>
    </row>
    <row r="367" spans="1:17" x14ac:dyDescent="0.25">
      <c r="A367" s="20"/>
      <c r="B367" s="91"/>
      <c r="C367" s="91"/>
      <c r="D367" s="10"/>
      <c r="E367" s="10"/>
      <c r="F367" s="12"/>
      <c r="G367" s="4"/>
      <c r="H367" s="7">
        <f t="shared" si="10"/>
        <v>0</v>
      </c>
      <c r="I367" s="8">
        <f t="shared" si="11"/>
        <v>0</v>
      </c>
      <c r="J367" s="9"/>
      <c r="K367" s="10"/>
      <c r="L367" s="9"/>
      <c r="M367" s="10"/>
      <c r="N367" s="9"/>
      <c r="O367" s="10"/>
      <c r="P367" s="11"/>
      <c r="Q367" s="21"/>
    </row>
    <row r="368" spans="1:17" x14ac:dyDescent="0.25">
      <c r="A368" s="20"/>
      <c r="B368" s="91"/>
      <c r="C368" s="91"/>
      <c r="D368" s="10"/>
      <c r="E368" s="10"/>
      <c r="F368" s="12"/>
      <c r="G368" s="4"/>
      <c r="H368" s="7">
        <f t="shared" si="10"/>
        <v>0</v>
      </c>
      <c r="I368" s="8">
        <f t="shared" si="11"/>
        <v>0</v>
      </c>
      <c r="J368" s="9"/>
      <c r="K368" s="10"/>
      <c r="L368" s="9"/>
      <c r="M368" s="10"/>
      <c r="N368" s="9"/>
      <c r="O368" s="10"/>
      <c r="P368" s="11"/>
      <c r="Q368" s="21"/>
    </row>
    <row r="369" spans="1:17" x14ac:dyDescent="0.25">
      <c r="A369" s="20"/>
      <c r="B369" s="91"/>
      <c r="C369" s="91"/>
      <c r="D369" s="10"/>
      <c r="E369" s="10"/>
      <c r="F369" s="12"/>
      <c r="G369" s="4"/>
      <c r="H369" s="7">
        <f t="shared" si="10"/>
        <v>0</v>
      </c>
      <c r="I369" s="8">
        <f t="shared" si="11"/>
        <v>0</v>
      </c>
      <c r="J369" s="9"/>
      <c r="K369" s="10"/>
      <c r="L369" s="9"/>
      <c r="M369" s="10"/>
      <c r="N369" s="9"/>
      <c r="O369" s="10"/>
      <c r="P369" s="11"/>
      <c r="Q369" s="21"/>
    </row>
    <row r="370" spans="1:17" x14ac:dyDescent="0.25">
      <c r="A370" s="20"/>
      <c r="B370" s="91"/>
      <c r="C370" s="91"/>
      <c r="D370" s="10"/>
      <c r="E370" s="10"/>
      <c r="F370" s="12"/>
      <c r="G370" s="4"/>
      <c r="H370" s="7">
        <f t="shared" si="10"/>
        <v>0</v>
      </c>
      <c r="I370" s="8">
        <f t="shared" si="11"/>
        <v>0</v>
      </c>
      <c r="J370" s="9"/>
      <c r="K370" s="10"/>
      <c r="L370" s="9"/>
      <c r="M370" s="10"/>
      <c r="N370" s="9"/>
      <c r="O370" s="10"/>
      <c r="P370" s="11"/>
      <c r="Q370" s="21"/>
    </row>
    <row r="371" spans="1:17" x14ac:dyDescent="0.25">
      <c r="A371" s="20"/>
      <c r="B371" s="91"/>
      <c r="C371" s="91"/>
      <c r="D371" s="10"/>
      <c r="E371" s="10"/>
      <c r="F371" s="12"/>
      <c r="G371" s="4"/>
      <c r="H371" s="7">
        <f t="shared" si="10"/>
        <v>0</v>
      </c>
      <c r="I371" s="8">
        <f t="shared" si="11"/>
        <v>0</v>
      </c>
      <c r="J371" s="9"/>
      <c r="K371" s="10"/>
      <c r="L371" s="9"/>
      <c r="M371" s="10"/>
      <c r="N371" s="9"/>
      <c r="O371" s="10"/>
      <c r="P371" s="11"/>
      <c r="Q371" s="21"/>
    </row>
    <row r="372" spans="1:17" x14ac:dyDescent="0.25">
      <c r="A372" s="20"/>
      <c r="B372" s="91"/>
      <c r="C372" s="91"/>
      <c r="D372" s="10"/>
      <c r="E372" s="10"/>
      <c r="F372" s="12"/>
      <c r="G372" s="4"/>
      <c r="H372" s="7">
        <f t="shared" si="10"/>
        <v>0</v>
      </c>
      <c r="I372" s="8">
        <f t="shared" si="11"/>
        <v>0</v>
      </c>
      <c r="J372" s="9"/>
      <c r="K372" s="10"/>
      <c r="L372" s="9"/>
      <c r="M372" s="10"/>
      <c r="N372" s="9"/>
      <c r="O372" s="10"/>
      <c r="P372" s="11"/>
      <c r="Q372" s="21"/>
    </row>
    <row r="373" spans="1:17" x14ac:dyDescent="0.25">
      <c r="A373" s="20"/>
      <c r="B373" s="91"/>
      <c r="C373" s="91"/>
      <c r="D373" s="10"/>
      <c r="E373" s="10"/>
      <c r="F373" s="12"/>
      <c r="G373" s="4"/>
      <c r="H373" s="7">
        <f t="shared" si="10"/>
        <v>0</v>
      </c>
      <c r="I373" s="8">
        <f t="shared" si="11"/>
        <v>0</v>
      </c>
      <c r="J373" s="9"/>
      <c r="K373" s="10"/>
      <c r="L373" s="9"/>
      <c r="M373" s="10"/>
      <c r="N373" s="9"/>
      <c r="O373" s="10"/>
      <c r="P373" s="11"/>
      <c r="Q373" s="21"/>
    </row>
    <row r="374" spans="1:17" x14ac:dyDescent="0.25">
      <c r="A374" s="20"/>
      <c r="B374" s="91"/>
      <c r="C374" s="91"/>
      <c r="D374" s="10"/>
      <c r="E374" s="10"/>
      <c r="F374" s="12"/>
      <c r="G374" s="4"/>
      <c r="H374" s="7">
        <f t="shared" si="10"/>
        <v>0</v>
      </c>
      <c r="I374" s="8">
        <f t="shared" si="11"/>
        <v>0</v>
      </c>
      <c r="J374" s="9"/>
      <c r="K374" s="10"/>
      <c r="L374" s="9"/>
      <c r="M374" s="10"/>
      <c r="N374" s="9"/>
      <c r="O374" s="10"/>
      <c r="P374" s="11"/>
      <c r="Q374" s="21"/>
    </row>
    <row r="375" spans="1:17" x14ac:dyDescent="0.25">
      <c r="A375" s="20"/>
      <c r="B375" s="91"/>
      <c r="C375" s="91"/>
      <c r="D375" s="10"/>
      <c r="E375" s="10"/>
      <c r="F375" s="12"/>
      <c r="G375" s="4"/>
      <c r="H375" s="7">
        <f t="shared" si="10"/>
        <v>0</v>
      </c>
      <c r="I375" s="8">
        <f t="shared" si="11"/>
        <v>0</v>
      </c>
      <c r="J375" s="9"/>
      <c r="K375" s="10"/>
      <c r="L375" s="9"/>
      <c r="M375" s="10"/>
      <c r="N375" s="9"/>
      <c r="O375" s="10"/>
      <c r="P375" s="11"/>
      <c r="Q375" s="21"/>
    </row>
    <row r="376" spans="1:17" x14ac:dyDescent="0.25">
      <c r="A376" s="20"/>
      <c r="B376" s="91"/>
      <c r="C376" s="91"/>
      <c r="D376" s="10"/>
      <c r="E376" s="10"/>
      <c r="F376" s="12"/>
      <c r="G376" s="4"/>
      <c r="H376" s="7">
        <f t="shared" si="10"/>
        <v>0</v>
      </c>
      <c r="I376" s="8">
        <f t="shared" si="11"/>
        <v>0</v>
      </c>
      <c r="J376" s="9"/>
      <c r="K376" s="10"/>
      <c r="L376" s="9"/>
      <c r="M376" s="10"/>
      <c r="N376" s="9"/>
      <c r="O376" s="10"/>
      <c r="P376" s="11"/>
      <c r="Q376" s="21"/>
    </row>
    <row r="377" spans="1:17" x14ac:dyDescent="0.25">
      <c r="A377" s="20"/>
      <c r="B377" s="91"/>
      <c r="C377" s="91"/>
      <c r="D377" s="10"/>
      <c r="E377" s="10"/>
      <c r="F377" s="12"/>
      <c r="G377" s="4"/>
      <c r="H377" s="7">
        <f t="shared" si="10"/>
        <v>0</v>
      </c>
      <c r="I377" s="8">
        <f t="shared" si="11"/>
        <v>0</v>
      </c>
      <c r="J377" s="9"/>
      <c r="K377" s="10"/>
      <c r="L377" s="9"/>
      <c r="M377" s="10"/>
      <c r="N377" s="9"/>
      <c r="O377" s="10"/>
      <c r="P377" s="11"/>
      <c r="Q377" s="21"/>
    </row>
    <row r="378" spans="1:17" x14ac:dyDescent="0.25">
      <c r="A378" s="20"/>
      <c r="B378" s="91"/>
      <c r="C378" s="91"/>
      <c r="D378" s="10"/>
      <c r="E378" s="10"/>
      <c r="F378" s="12"/>
      <c r="G378" s="4"/>
      <c r="H378" s="7">
        <f t="shared" si="10"/>
        <v>0</v>
      </c>
      <c r="I378" s="8">
        <f t="shared" si="11"/>
        <v>0</v>
      </c>
      <c r="J378" s="9"/>
      <c r="K378" s="10"/>
      <c r="L378" s="9"/>
      <c r="M378" s="10"/>
      <c r="N378" s="9"/>
      <c r="O378" s="10"/>
      <c r="P378" s="11"/>
      <c r="Q378" s="21"/>
    </row>
    <row r="379" spans="1:17" x14ac:dyDescent="0.25">
      <c r="A379" s="20"/>
      <c r="B379" s="91"/>
      <c r="C379" s="91"/>
      <c r="D379" s="10"/>
      <c r="E379" s="10"/>
      <c r="F379" s="12"/>
      <c r="G379" s="4"/>
      <c r="H379" s="7">
        <f t="shared" si="10"/>
        <v>0</v>
      </c>
      <c r="I379" s="8">
        <f t="shared" si="11"/>
        <v>0</v>
      </c>
      <c r="J379" s="9"/>
      <c r="K379" s="10"/>
      <c r="L379" s="9"/>
      <c r="M379" s="10"/>
      <c r="N379" s="9"/>
      <c r="O379" s="10"/>
      <c r="P379" s="11"/>
      <c r="Q379" s="21"/>
    </row>
    <row r="380" spans="1:17" x14ac:dyDescent="0.25">
      <c r="A380" s="20"/>
      <c r="B380" s="91"/>
      <c r="C380" s="91"/>
      <c r="D380" s="10"/>
      <c r="E380" s="10"/>
      <c r="F380" s="12"/>
      <c r="G380" s="4"/>
      <c r="H380" s="7">
        <f t="shared" si="10"/>
        <v>0</v>
      </c>
      <c r="I380" s="8">
        <f t="shared" si="11"/>
        <v>0</v>
      </c>
      <c r="J380" s="9"/>
      <c r="K380" s="10"/>
      <c r="L380" s="9"/>
      <c r="M380" s="10"/>
      <c r="N380" s="9"/>
      <c r="O380" s="10"/>
      <c r="P380" s="11"/>
      <c r="Q380" s="21"/>
    </row>
    <row r="381" spans="1:17" x14ac:dyDescent="0.25">
      <c r="A381" s="20"/>
      <c r="B381" s="91"/>
      <c r="C381" s="91"/>
      <c r="D381" s="10"/>
      <c r="E381" s="10"/>
      <c r="F381" s="12"/>
      <c r="G381" s="4"/>
      <c r="H381" s="7">
        <f t="shared" si="10"/>
        <v>0</v>
      </c>
      <c r="I381" s="8">
        <f t="shared" si="11"/>
        <v>0</v>
      </c>
      <c r="J381" s="9"/>
      <c r="K381" s="10"/>
      <c r="L381" s="9"/>
      <c r="M381" s="10"/>
      <c r="N381" s="9"/>
      <c r="O381" s="10"/>
      <c r="P381" s="11"/>
      <c r="Q381" s="21"/>
    </row>
    <row r="382" spans="1:17" x14ac:dyDescent="0.25">
      <c r="A382" s="20"/>
      <c r="B382" s="91"/>
      <c r="C382" s="91"/>
      <c r="D382" s="10"/>
      <c r="E382" s="10"/>
      <c r="F382" s="12"/>
      <c r="G382" s="4"/>
      <c r="H382" s="7">
        <f t="shared" si="10"/>
        <v>0</v>
      </c>
      <c r="I382" s="8">
        <f t="shared" si="11"/>
        <v>0</v>
      </c>
      <c r="J382" s="9"/>
      <c r="K382" s="10"/>
      <c r="L382" s="9"/>
      <c r="M382" s="10"/>
      <c r="N382" s="9"/>
      <c r="O382" s="10"/>
      <c r="P382" s="11"/>
      <c r="Q382" s="21"/>
    </row>
    <row r="383" spans="1:17" x14ac:dyDescent="0.25">
      <c r="A383" s="20"/>
      <c r="B383" s="91"/>
      <c r="C383" s="91"/>
      <c r="D383" s="10"/>
      <c r="E383" s="10"/>
      <c r="F383" s="12"/>
      <c r="G383" s="4"/>
      <c r="H383" s="7">
        <f t="shared" si="10"/>
        <v>0</v>
      </c>
      <c r="I383" s="8">
        <f t="shared" si="11"/>
        <v>0</v>
      </c>
      <c r="J383" s="9"/>
      <c r="K383" s="10"/>
      <c r="L383" s="9"/>
      <c r="M383" s="10"/>
      <c r="N383" s="9"/>
      <c r="O383" s="10"/>
      <c r="P383" s="11"/>
      <c r="Q383" s="21"/>
    </row>
    <row r="384" spans="1:17" x14ac:dyDescent="0.25">
      <c r="A384" s="20"/>
      <c r="B384" s="91"/>
      <c r="C384" s="91"/>
      <c r="D384" s="10"/>
      <c r="E384" s="10"/>
      <c r="F384" s="12"/>
      <c r="G384" s="4"/>
      <c r="H384" s="7">
        <f t="shared" si="10"/>
        <v>0</v>
      </c>
      <c r="I384" s="8">
        <f t="shared" si="11"/>
        <v>0</v>
      </c>
      <c r="J384" s="9"/>
      <c r="K384" s="10"/>
      <c r="L384" s="9"/>
      <c r="M384" s="10"/>
      <c r="N384" s="9"/>
      <c r="O384" s="10"/>
      <c r="P384" s="11"/>
      <c r="Q384" s="21"/>
    </row>
    <row r="385" spans="1:17" x14ac:dyDescent="0.25">
      <c r="A385" s="20"/>
      <c r="B385" s="91"/>
      <c r="C385" s="91"/>
      <c r="D385" s="10"/>
      <c r="E385" s="10"/>
      <c r="F385" s="12"/>
      <c r="G385" s="4"/>
      <c r="H385" s="7">
        <f t="shared" si="10"/>
        <v>0</v>
      </c>
      <c r="I385" s="8">
        <f t="shared" si="11"/>
        <v>0</v>
      </c>
      <c r="J385" s="9"/>
      <c r="K385" s="10"/>
      <c r="L385" s="9"/>
      <c r="M385" s="10"/>
      <c r="N385" s="9"/>
      <c r="O385" s="10"/>
      <c r="P385" s="11"/>
      <c r="Q385" s="21"/>
    </row>
    <row r="386" spans="1:17" x14ac:dyDescent="0.25">
      <c r="A386" s="20"/>
      <c r="B386" s="91"/>
      <c r="C386" s="91"/>
      <c r="D386" s="10"/>
      <c r="E386" s="10"/>
      <c r="F386" s="12"/>
      <c r="G386" s="4"/>
      <c r="H386" s="7">
        <f t="shared" si="10"/>
        <v>0</v>
      </c>
      <c r="I386" s="8">
        <f t="shared" si="11"/>
        <v>0</v>
      </c>
      <c r="J386" s="9"/>
      <c r="K386" s="10"/>
      <c r="L386" s="9"/>
      <c r="M386" s="10"/>
      <c r="N386" s="9"/>
      <c r="O386" s="10"/>
      <c r="P386" s="11"/>
      <c r="Q386" s="21"/>
    </row>
    <row r="387" spans="1:17" x14ac:dyDescent="0.25">
      <c r="A387" s="20"/>
      <c r="B387" s="91"/>
      <c r="C387" s="91"/>
      <c r="D387" s="10"/>
      <c r="E387" s="10"/>
      <c r="F387" s="12"/>
      <c r="G387" s="4"/>
      <c r="H387" s="7">
        <f t="shared" si="10"/>
        <v>0</v>
      </c>
      <c r="I387" s="8">
        <f t="shared" si="11"/>
        <v>0</v>
      </c>
      <c r="J387" s="9"/>
      <c r="K387" s="10"/>
      <c r="L387" s="9"/>
      <c r="M387" s="10"/>
      <c r="N387" s="9"/>
      <c r="O387" s="10"/>
      <c r="P387" s="11"/>
      <c r="Q387" s="21"/>
    </row>
    <row r="388" spans="1:17" x14ac:dyDescent="0.25">
      <c r="A388" s="20"/>
      <c r="B388" s="91"/>
      <c r="C388" s="91"/>
      <c r="D388" s="10"/>
      <c r="E388" s="10"/>
      <c r="F388" s="12"/>
      <c r="G388" s="4"/>
      <c r="H388" s="7">
        <f t="shared" si="10"/>
        <v>0</v>
      </c>
      <c r="I388" s="8">
        <f t="shared" si="11"/>
        <v>0</v>
      </c>
      <c r="J388" s="9"/>
      <c r="K388" s="10"/>
      <c r="L388" s="9"/>
      <c r="M388" s="10"/>
      <c r="N388" s="9"/>
      <c r="O388" s="10"/>
      <c r="P388" s="11"/>
      <c r="Q388" s="21"/>
    </row>
    <row r="389" spans="1:17" x14ac:dyDescent="0.25">
      <c r="A389" s="20"/>
      <c r="B389" s="91"/>
      <c r="C389" s="91"/>
      <c r="D389" s="10"/>
      <c r="E389" s="10"/>
      <c r="F389" s="12"/>
      <c r="G389" s="4"/>
      <c r="H389" s="7">
        <f t="shared" si="10"/>
        <v>0</v>
      </c>
      <c r="I389" s="8">
        <f t="shared" si="11"/>
        <v>0</v>
      </c>
      <c r="J389" s="9"/>
      <c r="K389" s="10"/>
      <c r="L389" s="9"/>
      <c r="M389" s="10"/>
      <c r="N389" s="9"/>
      <c r="O389" s="10"/>
      <c r="P389" s="11"/>
      <c r="Q389" s="21"/>
    </row>
    <row r="390" spans="1:17" x14ac:dyDescent="0.25">
      <c r="A390" s="20"/>
      <c r="B390" s="91"/>
      <c r="C390" s="91"/>
      <c r="D390" s="10"/>
      <c r="E390" s="10"/>
      <c r="F390" s="12"/>
      <c r="G390" s="4"/>
      <c r="H390" s="7">
        <f t="shared" ref="H390:H399" si="12">F390-G390</f>
        <v>0</v>
      </c>
      <c r="I390" s="8">
        <f t="shared" ref="I390:I399" si="13">J390+L390+N390+P390</f>
        <v>0</v>
      </c>
      <c r="J390" s="9"/>
      <c r="K390" s="10"/>
      <c r="L390" s="9"/>
      <c r="M390" s="10"/>
      <c r="N390" s="9"/>
      <c r="O390" s="10"/>
      <c r="P390" s="11"/>
      <c r="Q390" s="21"/>
    </row>
    <row r="391" spans="1:17" x14ac:dyDescent="0.25">
      <c r="A391" s="20"/>
      <c r="B391" s="91"/>
      <c r="C391" s="91"/>
      <c r="D391" s="10"/>
      <c r="E391" s="10"/>
      <c r="F391" s="12"/>
      <c r="G391" s="4"/>
      <c r="H391" s="7">
        <f t="shared" si="12"/>
        <v>0</v>
      </c>
      <c r="I391" s="8">
        <f t="shared" si="13"/>
        <v>0</v>
      </c>
      <c r="J391" s="9"/>
      <c r="K391" s="10"/>
      <c r="L391" s="9"/>
      <c r="M391" s="10"/>
      <c r="N391" s="9"/>
      <c r="O391" s="10"/>
      <c r="P391" s="11"/>
      <c r="Q391" s="21"/>
    </row>
    <row r="392" spans="1:17" x14ac:dyDescent="0.25">
      <c r="A392" s="20"/>
      <c r="B392" s="91"/>
      <c r="C392" s="91"/>
      <c r="D392" s="10"/>
      <c r="E392" s="10"/>
      <c r="F392" s="12"/>
      <c r="G392" s="4"/>
      <c r="H392" s="7">
        <f t="shared" si="12"/>
        <v>0</v>
      </c>
      <c r="I392" s="8">
        <f t="shared" si="13"/>
        <v>0</v>
      </c>
      <c r="J392" s="9"/>
      <c r="K392" s="10"/>
      <c r="L392" s="9"/>
      <c r="M392" s="10"/>
      <c r="N392" s="9"/>
      <c r="O392" s="10"/>
      <c r="P392" s="11"/>
      <c r="Q392" s="21"/>
    </row>
    <row r="393" spans="1:17" x14ac:dyDescent="0.25">
      <c r="A393" s="20"/>
      <c r="B393" s="91"/>
      <c r="C393" s="91"/>
      <c r="D393" s="10"/>
      <c r="E393" s="10"/>
      <c r="F393" s="12"/>
      <c r="G393" s="4"/>
      <c r="H393" s="7">
        <f t="shared" si="12"/>
        <v>0</v>
      </c>
      <c r="I393" s="8">
        <f t="shared" si="13"/>
        <v>0</v>
      </c>
      <c r="J393" s="9"/>
      <c r="K393" s="10"/>
      <c r="L393" s="9"/>
      <c r="M393" s="10"/>
      <c r="N393" s="9"/>
      <c r="O393" s="10"/>
      <c r="P393" s="11"/>
      <c r="Q393" s="21"/>
    </row>
    <row r="394" spans="1:17" x14ac:dyDescent="0.25">
      <c r="A394" s="20"/>
      <c r="B394" s="91"/>
      <c r="C394" s="91"/>
      <c r="D394" s="10"/>
      <c r="E394" s="10"/>
      <c r="F394" s="12"/>
      <c r="G394" s="4"/>
      <c r="H394" s="7">
        <f t="shared" si="12"/>
        <v>0</v>
      </c>
      <c r="I394" s="8">
        <f t="shared" si="13"/>
        <v>0</v>
      </c>
      <c r="J394" s="9"/>
      <c r="K394" s="10"/>
      <c r="L394" s="9"/>
      <c r="M394" s="10"/>
      <c r="N394" s="9"/>
      <c r="O394" s="10"/>
      <c r="P394" s="11"/>
      <c r="Q394" s="21"/>
    </row>
    <row r="395" spans="1:17" x14ac:dyDescent="0.25">
      <c r="A395" s="20"/>
      <c r="B395" s="91"/>
      <c r="C395" s="91"/>
      <c r="D395" s="10"/>
      <c r="E395" s="10"/>
      <c r="F395" s="12"/>
      <c r="G395" s="4"/>
      <c r="H395" s="7">
        <f t="shared" si="12"/>
        <v>0</v>
      </c>
      <c r="I395" s="8">
        <f t="shared" si="13"/>
        <v>0</v>
      </c>
      <c r="J395" s="9"/>
      <c r="K395" s="10"/>
      <c r="L395" s="9"/>
      <c r="M395" s="10"/>
      <c r="N395" s="9"/>
      <c r="O395" s="10"/>
      <c r="P395" s="11"/>
      <c r="Q395" s="21"/>
    </row>
    <row r="396" spans="1:17" x14ac:dyDescent="0.25">
      <c r="A396" s="20"/>
      <c r="B396" s="91"/>
      <c r="C396" s="91"/>
      <c r="D396" s="10"/>
      <c r="E396" s="10"/>
      <c r="F396" s="12"/>
      <c r="G396" s="4"/>
      <c r="H396" s="7">
        <f t="shared" si="12"/>
        <v>0</v>
      </c>
      <c r="I396" s="8">
        <f t="shared" si="13"/>
        <v>0</v>
      </c>
      <c r="J396" s="9"/>
      <c r="K396" s="10"/>
      <c r="L396" s="9"/>
      <c r="M396" s="10"/>
      <c r="N396" s="9"/>
      <c r="O396" s="10"/>
      <c r="P396" s="11"/>
      <c r="Q396" s="21"/>
    </row>
    <row r="397" spans="1:17" x14ac:dyDescent="0.25">
      <c r="A397" s="20"/>
      <c r="B397" s="91"/>
      <c r="C397" s="91"/>
      <c r="D397" s="10"/>
      <c r="E397" s="10"/>
      <c r="F397" s="12"/>
      <c r="G397" s="4"/>
      <c r="H397" s="7">
        <f t="shared" si="12"/>
        <v>0</v>
      </c>
      <c r="I397" s="8">
        <f t="shared" si="13"/>
        <v>0</v>
      </c>
      <c r="J397" s="9"/>
      <c r="K397" s="10"/>
      <c r="L397" s="9"/>
      <c r="M397" s="10"/>
      <c r="N397" s="9"/>
      <c r="O397" s="10"/>
      <c r="P397" s="11"/>
      <c r="Q397" s="21"/>
    </row>
    <row r="398" spans="1:17" x14ac:dyDescent="0.25">
      <c r="A398" s="20"/>
      <c r="B398" s="91"/>
      <c r="C398" s="91"/>
      <c r="D398" s="10"/>
      <c r="E398" s="10"/>
      <c r="F398" s="12"/>
      <c r="G398" s="4"/>
      <c r="H398" s="7">
        <f t="shared" si="12"/>
        <v>0</v>
      </c>
      <c r="I398" s="8">
        <f t="shared" si="13"/>
        <v>0</v>
      </c>
      <c r="J398" s="9"/>
      <c r="K398" s="10"/>
      <c r="L398" s="9"/>
      <c r="M398" s="10"/>
      <c r="N398" s="9"/>
      <c r="O398" s="10"/>
      <c r="P398" s="11"/>
      <c r="Q398" s="21"/>
    </row>
    <row r="399" spans="1:17" x14ac:dyDescent="0.25">
      <c r="A399" s="22"/>
      <c r="B399" s="92"/>
      <c r="C399" s="92"/>
      <c r="D399" s="25"/>
      <c r="E399" s="25"/>
      <c r="F399" s="26"/>
      <c r="G399" s="27"/>
      <c r="H399" s="28">
        <f t="shared" si="12"/>
        <v>0</v>
      </c>
      <c r="I399" s="29">
        <f t="shared" si="13"/>
        <v>0</v>
      </c>
      <c r="J399" s="30"/>
      <c r="K399" s="25"/>
      <c r="L399" s="30"/>
      <c r="M399" s="25"/>
      <c r="N399" s="30"/>
      <c r="O399" s="25"/>
      <c r="P399" s="31"/>
      <c r="Q399" s="32"/>
    </row>
  </sheetData>
  <sheetProtection selectLockedCells="1"/>
  <mergeCells count="16">
    <mergeCell ref="C1:Q1"/>
    <mergeCell ref="A1:B1"/>
    <mergeCell ref="P3:Q3"/>
    <mergeCell ref="I2:Q2"/>
    <mergeCell ref="I3:I4"/>
    <mergeCell ref="A2:A4"/>
    <mergeCell ref="C2:C4"/>
    <mergeCell ref="D2:D4"/>
    <mergeCell ref="E2:E4"/>
    <mergeCell ref="F2:F4"/>
    <mergeCell ref="G2:G4"/>
    <mergeCell ref="H2:H4"/>
    <mergeCell ref="J3:K3"/>
    <mergeCell ref="N3:O3"/>
    <mergeCell ref="L3:M3"/>
    <mergeCell ref="B2:B4"/>
  </mergeCells>
  <dataValidations count="3">
    <dataValidation type="list" allowBlank="1" showInputMessage="1" showErrorMessage="1" sqref="D6:D14" xr:uid="{29EB8E1E-3A76-42B2-B8BA-DCBF1296A852}">
      <formula1>Livreur</formula1>
    </dataValidation>
    <dataValidation type="list" allowBlank="1" showInputMessage="1" showErrorMessage="1" sqref="E6:E14" xr:uid="{CF188267-2163-4EBF-AC6D-7FEFD3B36E46}">
      <formula1>Vehicule</formula1>
    </dataValidation>
    <dataValidation type="list" allowBlank="1" showInputMessage="1" showErrorMessage="1" sqref="K6:K14 M6:M14 O6:O14 Q6:Q14" xr:uid="{27479DDD-EB3D-4EB6-8F77-ADBC6946FC1F}">
      <formula1>Client</formula1>
    </dataValidation>
  </dataValidations>
  <pageMargins left="0.7" right="0.7" top="0.75" bottom="0.75" header="0.3" footer="0.3"/>
  <pageSetup paperSize="9" orientation="portrait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1FD6A7A-8D33-4BBB-9489-2E5232E145BC}">
          <x14:formula1>
            <xm:f>'Listes Livreur+vehic+Clients'!$E$2:$E$104</xm:f>
          </x14:formula1>
          <xm:sqref>K15:K399 Q15:Q399 M15:M399 O15:O399</xm:sqref>
        </x14:dataValidation>
        <x14:dataValidation type="list" allowBlank="1" showInputMessage="1" showErrorMessage="1" xr:uid="{0D7E9A04-F82A-484B-BCD4-0C8FD72F0EE6}">
          <x14:formula1>
            <xm:f>'Listes Livreur+vehic+Clients'!$A$2:$A$154</xm:f>
          </x14:formula1>
          <xm:sqref>D15:D399</xm:sqref>
        </x14:dataValidation>
        <x14:dataValidation type="list" allowBlank="1" showInputMessage="1" showErrorMessage="1" xr:uid="{957BD431-61C9-4C58-98B0-2D51B0FA239C}">
          <x14:formula1>
            <xm:f>'Listes Livreur+vehic+Clients'!$C$2:$C$104</xm:f>
          </x14:formula1>
          <xm:sqref>E15:E399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592BC-AB05-48C6-B96C-A7C51C19C234}">
  <sheetPr>
    <tabColor rgb="FF00B0F0"/>
  </sheetPr>
  <dimension ref="A1:Q399"/>
  <sheetViews>
    <sheetView showZeros="0" zoomScale="92" zoomScaleNormal="92" workbookViewId="0">
      <pane ySplit="5" topLeftCell="A6" activePane="bottomLeft" state="frozen"/>
      <selection pane="bottomLeft" activeCell="C27" sqref="C27"/>
    </sheetView>
  </sheetViews>
  <sheetFormatPr baseColWidth="10" defaultRowHeight="14.3" x14ac:dyDescent="0.25"/>
  <cols>
    <col min="1" max="1" width="6.5" style="6" customWidth="1"/>
    <col min="2" max="2" width="5.5" style="6" customWidth="1"/>
    <col min="3" max="3" width="8.875" style="6" customWidth="1"/>
    <col min="4" max="4" width="24.125" customWidth="1"/>
    <col min="5" max="5" width="18" customWidth="1"/>
    <col min="6" max="9" width="10.625" customWidth="1"/>
    <col min="10" max="10" width="11.625" customWidth="1"/>
    <col min="11" max="11" width="21.5" customWidth="1"/>
    <col min="12" max="12" width="11.625" customWidth="1"/>
    <col min="13" max="13" width="21.5" customWidth="1"/>
    <col min="14" max="14" width="11.625" customWidth="1"/>
    <col min="15" max="15" width="21.5" customWidth="1"/>
    <col min="16" max="16" width="11.625" customWidth="1"/>
    <col min="17" max="17" width="21.5" customWidth="1"/>
  </cols>
  <sheetData>
    <row r="1" spans="1:17" s="15" customFormat="1" ht="19.7" thickBot="1" x14ac:dyDescent="0.4">
      <c r="A1" s="100">
        <v>2023</v>
      </c>
      <c r="B1" s="101"/>
      <c r="C1" s="102" t="s">
        <v>0</v>
      </c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3"/>
    </row>
    <row r="2" spans="1:17" ht="19.7" thickBot="1" x14ac:dyDescent="0.4">
      <c r="A2" s="104" t="s">
        <v>151</v>
      </c>
      <c r="B2" s="107" t="s">
        <v>67</v>
      </c>
      <c r="C2" s="145" t="s">
        <v>152</v>
      </c>
      <c r="D2" s="113" t="s">
        <v>62</v>
      </c>
      <c r="E2" s="114" t="s">
        <v>63</v>
      </c>
      <c r="F2" s="117" t="s">
        <v>1</v>
      </c>
      <c r="G2" s="120" t="s">
        <v>2</v>
      </c>
      <c r="H2" s="123" t="s">
        <v>61</v>
      </c>
      <c r="I2" s="139" t="s">
        <v>64</v>
      </c>
      <c r="J2" s="140"/>
      <c r="K2" s="140"/>
      <c r="L2" s="140"/>
      <c r="M2" s="140"/>
      <c r="N2" s="140"/>
      <c r="O2" s="140"/>
      <c r="P2" s="140"/>
      <c r="Q2" s="141"/>
    </row>
    <row r="3" spans="1:17" ht="19.7" thickBot="1" x14ac:dyDescent="0.3">
      <c r="A3" s="105"/>
      <c r="B3" s="108"/>
      <c r="C3" s="146"/>
      <c r="D3" s="108"/>
      <c r="E3" s="115"/>
      <c r="F3" s="118"/>
      <c r="G3" s="121"/>
      <c r="H3" s="124"/>
      <c r="I3" s="142" t="s">
        <v>65</v>
      </c>
      <c r="J3" s="143" t="s">
        <v>3</v>
      </c>
      <c r="K3" s="144"/>
      <c r="L3" s="137" t="s">
        <v>3</v>
      </c>
      <c r="M3" s="144"/>
      <c r="N3" s="137" t="s">
        <v>3</v>
      </c>
      <c r="O3" s="144"/>
      <c r="P3" s="137" t="s">
        <v>3</v>
      </c>
      <c r="Q3" s="138"/>
    </row>
    <row r="4" spans="1:17" s="5" customFormat="1" ht="14.95" thickBot="1" x14ac:dyDescent="0.3">
      <c r="A4" s="106"/>
      <c r="B4" s="109"/>
      <c r="C4" s="147"/>
      <c r="D4" s="109"/>
      <c r="E4" s="116"/>
      <c r="F4" s="119"/>
      <c r="G4" s="122"/>
      <c r="H4" s="125"/>
      <c r="I4" s="135"/>
      <c r="J4" s="16" t="s">
        <v>66</v>
      </c>
      <c r="K4" s="17" t="s">
        <v>3</v>
      </c>
      <c r="L4" s="16" t="s">
        <v>66</v>
      </c>
      <c r="M4" s="17" t="s">
        <v>3</v>
      </c>
      <c r="N4" s="16" t="s">
        <v>66</v>
      </c>
      <c r="O4" s="17" t="s">
        <v>3</v>
      </c>
      <c r="P4" s="18" t="s">
        <v>66</v>
      </c>
      <c r="Q4" s="19" t="s">
        <v>3</v>
      </c>
    </row>
    <row r="5" spans="1:17" s="44" customFormat="1" ht="10.199999999999999" customHeight="1" x14ac:dyDescent="0.25">
      <c r="A5" s="33" t="s">
        <v>68</v>
      </c>
      <c r="B5" s="34" t="s">
        <v>69</v>
      </c>
      <c r="C5" s="35" t="s">
        <v>70</v>
      </c>
      <c r="D5" s="36" t="s">
        <v>71</v>
      </c>
      <c r="E5" s="36" t="s">
        <v>72</v>
      </c>
      <c r="F5" s="37" t="s">
        <v>73</v>
      </c>
      <c r="G5" s="38" t="s">
        <v>74</v>
      </c>
      <c r="H5" s="39" t="s">
        <v>75</v>
      </c>
      <c r="I5" s="40" t="s">
        <v>76</v>
      </c>
      <c r="J5" s="41" t="s">
        <v>77</v>
      </c>
      <c r="K5" s="36" t="s">
        <v>78</v>
      </c>
      <c r="L5" s="41" t="s">
        <v>79</v>
      </c>
      <c r="M5" s="36" t="s">
        <v>80</v>
      </c>
      <c r="N5" s="41" t="s">
        <v>81</v>
      </c>
      <c r="O5" s="36" t="s">
        <v>82</v>
      </c>
      <c r="P5" s="42" t="s">
        <v>83</v>
      </c>
      <c r="Q5" s="43" t="s">
        <v>84</v>
      </c>
    </row>
    <row r="6" spans="1:17" x14ac:dyDescent="0.25">
      <c r="A6" s="20"/>
      <c r="B6" s="13"/>
      <c r="C6" s="14"/>
      <c r="D6" s="10"/>
      <c r="E6" s="10"/>
      <c r="F6" s="12"/>
      <c r="G6" s="4"/>
      <c r="H6" s="7"/>
      <c r="I6" s="8"/>
      <c r="J6" s="9"/>
      <c r="K6" s="10"/>
      <c r="L6" s="9"/>
      <c r="M6" s="10"/>
      <c r="N6" s="9"/>
      <c r="O6" s="10"/>
      <c r="P6" s="11"/>
      <c r="Q6" s="10"/>
    </row>
    <row r="7" spans="1:17" x14ac:dyDescent="0.25">
      <c r="A7" s="20"/>
      <c r="B7" s="13"/>
      <c r="C7" s="14"/>
      <c r="D7" s="10"/>
      <c r="E7" s="10"/>
      <c r="F7" s="12"/>
      <c r="G7" s="4"/>
      <c r="H7" s="7"/>
      <c r="I7" s="8"/>
      <c r="J7" s="9"/>
      <c r="K7" s="10"/>
      <c r="L7" s="9"/>
      <c r="M7" s="10"/>
      <c r="N7" s="9"/>
      <c r="O7" s="10"/>
      <c r="P7" s="11"/>
      <c r="Q7" s="10"/>
    </row>
    <row r="8" spans="1:17" x14ac:dyDescent="0.25">
      <c r="A8" s="20"/>
      <c r="B8" s="13"/>
      <c r="C8" s="14"/>
      <c r="D8" s="10"/>
      <c r="E8" s="10"/>
      <c r="F8" s="12"/>
      <c r="G8" s="4"/>
      <c r="H8" s="7"/>
      <c r="I8" s="8"/>
      <c r="J8" s="9"/>
      <c r="K8" s="10"/>
      <c r="L8" s="9"/>
      <c r="M8" s="10"/>
      <c r="N8" s="9"/>
      <c r="O8" s="10"/>
      <c r="P8" s="11"/>
      <c r="Q8" s="10"/>
    </row>
    <row r="9" spans="1:17" x14ac:dyDescent="0.25">
      <c r="A9" s="20"/>
      <c r="B9" s="13"/>
      <c r="C9" s="14"/>
      <c r="D9" s="10"/>
      <c r="E9" s="10"/>
      <c r="F9" s="12"/>
      <c r="G9" s="4"/>
      <c r="H9" s="7"/>
      <c r="I9" s="8"/>
      <c r="J9" s="9"/>
      <c r="K9" s="10"/>
      <c r="L9" s="9"/>
      <c r="M9" s="10"/>
      <c r="N9" s="9"/>
      <c r="O9" s="10"/>
      <c r="P9" s="11"/>
      <c r="Q9" s="10"/>
    </row>
    <row r="10" spans="1:17" x14ac:dyDescent="0.25">
      <c r="A10" s="20"/>
      <c r="B10" s="13"/>
      <c r="C10" s="14"/>
      <c r="D10" s="10"/>
      <c r="E10" s="10"/>
      <c r="F10" s="12"/>
      <c r="G10" s="4"/>
      <c r="H10" s="7"/>
      <c r="I10" s="8"/>
      <c r="J10" s="9"/>
      <c r="K10" s="10"/>
      <c r="L10" s="9"/>
      <c r="M10" s="10"/>
      <c r="N10" s="9"/>
      <c r="O10" s="10"/>
      <c r="P10" s="11"/>
      <c r="Q10" s="10"/>
    </row>
    <row r="11" spans="1:17" x14ac:dyDescent="0.25">
      <c r="A11" s="20"/>
      <c r="B11" s="13"/>
      <c r="C11" s="14"/>
      <c r="D11" s="10"/>
      <c r="E11" s="10"/>
      <c r="F11" s="12"/>
      <c r="G11" s="4"/>
      <c r="H11" s="7"/>
      <c r="I11" s="8"/>
      <c r="J11" s="9"/>
      <c r="K11" s="10"/>
      <c r="L11" s="9"/>
      <c r="M11" s="10"/>
      <c r="N11" s="9"/>
      <c r="O11" s="10"/>
      <c r="P11" s="11"/>
      <c r="Q11" s="10"/>
    </row>
    <row r="12" spans="1:17" x14ac:dyDescent="0.25">
      <c r="A12" s="20"/>
      <c r="B12" s="13"/>
      <c r="C12" s="14"/>
      <c r="D12" s="10"/>
      <c r="E12" s="10"/>
      <c r="F12" s="12"/>
      <c r="G12" s="4"/>
      <c r="H12" s="7"/>
      <c r="I12" s="8"/>
      <c r="J12" s="9"/>
      <c r="K12" s="10"/>
      <c r="L12" s="9"/>
      <c r="M12" s="10"/>
      <c r="N12" s="9"/>
      <c r="O12" s="10"/>
      <c r="P12" s="11"/>
      <c r="Q12" s="10"/>
    </row>
    <row r="13" spans="1:17" x14ac:dyDescent="0.25">
      <c r="A13" s="20"/>
      <c r="B13" s="13"/>
      <c r="C13" s="14"/>
      <c r="D13" s="10"/>
      <c r="E13" s="10"/>
      <c r="F13" s="12"/>
      <c r="G13" s="4"/>
      <c r="H13" s="7"/>
      <c r="I13" s="8"/>
      <c r="J13" s="9"/>
      <c r="K13" s="10"/>
      <c r="L13" s="9"/>
      <c r="M13" s="10"/>
      <c r="N13" s="9"/>
      <c r="O13" s="10"/>
      <c r="P13" s="11"/>
      <c r="Q13" s="10"/>
    </row>
    <row r="14" spans="1:17" x14ac:dyDescent="0.25">
      <c r="A14" s="20"/>
      <c r="B14" s="13"/>
      <c r="C14" s="14"/>
      <c r="D14" s="10"/>
      <c r="E14" s="10"/>
      <c r="F14" s="12"/>
      <c r="G14" s="4"/>
      <c r="H14" s="7">
        <f t="shared" ref="H14:H77" si="0">F14-G14</f>
        <v>0</v>
      </c>
      <c r="I14" s="8">
        <f t="shared" ref="I14:I77" si="1">J14+L14+N14+P14</f>
        <v>0</v>
      </c>
      <c r="J14" s="9"/>
      <c r="K14" s="10"/>
      <c r="L14" s="9"/>
      <c r="M14" s="10"/>
      <c r="N14" s="9"/>
      <c r="O14" s="10"/>
      <c r="P14" s="11"/>
      <c r="Q14" s="10"/>
    </row>
    <row r="15" spans="1:17" x14ac:dyDescent="0.25">
      <c r="A15" s="20"/>
      <c r="B15" s="13"/>
      <c r="C15" s="14"/>
      <c r="D15" s="10"/>
      <c r="E15" s="10"/>
      <c r="F15" s="12"/>
      <c r="G15" s="4"/>
      <c r="H15" s="7">
        <f t="shared" si="0"/>
        <v>0</v>
      </c>
      <c r="I15" s="8">
        <f t="shared" si="1"/>
        <v>0</v>
      </c>
      <c r="J15" s="9"/>
      <c r="K15" s="10"/>
      <c r="L15" s="9"/>
      <c r="M15" s="10"/>
      <c r="N15" s="9"/>
      <c r="O15" s="10"/>
      <c r="P15" s="11"/>
      <c r="Q15" s="21"/>
    </row>
    <row r="16" spans="1:17" x14ac:dyDescent="0.25">
      <c r="A16" s="20"/>
      <c r="B16" s="13"/>
      <c r="C16" s="14"/>
      <c r="D16" s="10"/>
      <c r="E16" s="10"/>
      <c r="F16" s="12"/>
      <c r="G16" s="4"/>
      <c r="H16" s="7">
        <f t="shared" si="0"/>
        <v>0</v>
      </c>
      <c r="I16" s="8">
        <f t="shared" si="1"/>
        <v>0</v>
      </c>
      <c r="J16" s="9"/>
      <c r="K16" s="10"/>
      <c r="L16" s="9"/>
      <c r="M16" s="10"/>
      <c r="N16" s="9"/>
      <c r="O16" s="10"/>
      <c r="P16" s="11"/>
      <c r="Q16" s="21"/>
    </row>
    <row r="17" spans="1:17" x14ac:dyDescent="0.25">
      <c r="A17" s="20"/>
      <c r="B17" s="13"/>
      <c r="C17" s="14"/>
      <c r="D17" s="10"/>
      <c r="E17" s="10"/>
      <c r="F17" s="12"/>
      <c r="G17" s="4"/>
      <c r="H17" s="7">
        <f t="shared" si="0"/>
        <v>0</v>
      </c>
      <c r="I17" s="8">
        <f t="shared" si="1"/>
        <v>0</v>
      </c>
      <c r="J17" s="9"/>
      <c r="K17" s="10"/>
      <c r="L17" s="9"/>
      <c r="M17" s="10"/>
      <c r="N17" s="9"/>
      <c r="O17" s="10"/>
      <c r="P17" s="11"/>
      <c r="Q17" s="21"/>
    </row>
    <row r="18" spans="1:17" x14ac:dyDescent="0.25">
      <c r="A18" s="20"/>
      <c r="B18" s="13"/>
      <c r="C18" s="14"/>
      <c r="D18" s="10"/>
      <c r="E18" s="10"/>
      <c r="F18" s="12"/>
      <c r="G18" s="4"/>
      <c r="H18" s="7">
        <f t="shared" si="0"/>
        <v>0</v>
      </c>
      <c r="I18" s="8">
        <f t="shared" si="1"/>
        <v>0</v>
      </c>
      <c r="J18" s="9"/>
      <c r="K18" s="10"/>
      <c r="L18" s="9"/>
      <c r="M18" s="10"/>
      <c r="N18" s="9"/>
      <c r="O18" s="10"/>
      <c r="P18" s="11"/>
      <c r="Q18" s="21"/>
    </row>
    <row r="19" spans="1:17" x14ac:dyDescent="0.25">
      <c r="A19" s="20"/>
      <c r="B19" s="13"/>
      <c r="C19" s="14"/>
      <c r="D19" s="10"/>
      <c r="E19" s="10"/>
      <c r="F19" s="12"/>
      <c r="G19" s="4"/>
      <c r="H19" s="7">
        <f t="shared" si="0"/>
        <v>0</v>
      </c>
      <c r="I19" s="8">
        <f t="shared" si="1"/>
        <v>0</v>
      </c>
      <c r="J19" s="9"/>
      <c r="K19" s="10"/>
      <c r="L19" s="9"/>
      <c r="M19" s="10"/>
      <c r="N19" s="9"/>
      <c r="O19" s="10"/>
      <c r="P19" s="11"/>
      <c r="Q19" s="21"/>
    </row>
    <row r="20" spans="1:17" x14ac:dyDescent="0.25">
      <c r="A20" s="20"/>
      <c r="B20" s="13"/>
      <c r="C20" s="14"/>
      <c r="D20" s="10"/>
      <c r="E20" s="10"/>
      <c r="F20" s="12"/>
      <c r="G20" s="4"/>
      <c r="H20" s="7">
        <f t="shared" si="0"/>
        <v>0</v>
      </c>
      <c r="I20" s="8">
        <f t="shared" si="1"/>
        <v>0</v>
      </c>
      <c r="J20" s="9"/>
      <c r="K20" s="10"/>
      <c r="L20" s="9"/>
      <c r="M20" s="10"/>
      <c r="N20" s="9"/>
      <c r="O20" s="10"/>
      <c r="P20" s="11"/>
      <c r="Q20" s="21"/>
    </row>
    <row r="21" spans="1:17" x14ac:dyDescent="0.25">
      <c r="A21" s="20"/>
      <c r="B21" s="13"/>
      <c r="C21" s="14"/>
      <c r="D21" s="10"/>
      <c r="E21" s="10"/>
      <c r="F21" s="12"/>
      <c r="G21" s="4"/>
      <c r="H21" s="7">
        <f t="shared" si="0"/>
        <v>0</v>
      </c>
      <c r="I21" s="8">
        <f t="shared" si="1"/>
        <v>0</v>
      </c>
      <c r="J21" s="9"/>
      <c r="K21" s="10"/>
      <c r="L21" s="9"/>
      <c r="M21" s="10"/>
      <c r="N21" s="9"/>
      <c r="O21" s="10"/>
      <c r="P21" s="11"/>
      <c r="Q21" s="21"/>
    </row>
    <row r="22" spans="1:17" x14ac:dyDescent="0.25">
      <c r="A22" s="20"/>
      <c r="B22" s="13"/>
      <c r="C22" s="14"/>
      <c r="D22" s="10"/>
      <c r="E22" s="10"/>
      <c r="F22" s="12"/>
      <c r="G22" s="4"/>
      <c r="H22" s="7">
        <f t="shared" si="0"/>
        <v>0</v>
      </c>
      <c r="I22" s="8">
        <f t="shared" si="1"/>
        <v>0</v>
      </c>
      <c r="J22" s="9"/>
      <c r="K22" s="10"/>
      <c r="L22" s="9"/>
      <c r="M22" s="10"/>
      <c r="N22" s="9"/>
      <c r="O22" s="10"/>
      <c r="P22" s="11"/>
      <c r="Q22" s="21"/>
    </row>
    <row r="23" spans="1:17" x14ac:dyDescent="0.25">
      <c r="A23" s="20"/>
      <c r="B23" s="13"/>
      <c r="C23" s="14"/>
      <c r="D23" s="10"/>
      <c r="E23" s="10"/>
      <c r="F23" s="12"/>
      <c r="G23" s="4"/>
      <c r="H23" s="7">
        <f t="shared" si="0"/>
        <v>0</v>
      </c>
      <c r="I23" s="8">
        <f t="shared" si="1"/>
        <v>0</v>
      </c>
      <c r="J23" s="9"/>
      <c r="K23" s="10"/>
      <c r="L23" s="9"/>
      <c r="M23" s="10"/>
      <c r="N23" s="9"/>
      <c r="O23" s="10"/>
      <c r="P23" s="11"/>
      <c r="Q23" s="21"/>
    </row>
    <row r="24" spans="1:17" x14ac:dyDescent="0.25">
      <c r="A24" s="20"/>
      <c r="B24" s="13"/>
      <c r="C24" s="14"/>
      <c r="D24" s="10"/>
      <c r="E24" s="10"/>
      <c r="F24" s="12"/>
      <c r="G24" s="4"/>
      <c r="H24" s="7">
        <f t="shared" si="0"/>
        <v>0</v>
      </c>
      <c r="I24" s="8">
        <f t="shared" si="1"/>
        <v>0</v>
      </c>
      <c r="J24" s="9"/>
      <c r="K24" s="10"/>
      <c r="L24" s="9"/>
      <c r="M24" s="10"/>
      <c r="N24" s="9"/>
      <c r="O24" s="10"/>
      <c r="P24" s="11"/>
      <c r="Q24" s="21"/>
    </row>
    <row r="25" spans="1:17" x14ac:dyDescent="0.25">
      <c r="A25" s="20"/>
      <c r="B25" s="13"/>
      <c r="C25" s="14"/>
      <c r="D25" s="10"/>
      <c r="E25" s="10"/>
      <c r="F25" s="12"/>
      <c r="G25" s="4"/>
      <c r="H25" s="7">
        <f t="shared" si="0"/>
        <v>0</v>
      </c>
      <c r="I25" s="8">
        <f t="shared" si="1"/>
        <v>0</v>
      </c>
      <c r="J25" s="9"/>
      <c r="K25" s="10"/>
      <c r="L25" s="9"/>
      <c r="M25" s="10"/>
      <c r="N25" s="9"/>
      <c r="O25" s="10"/>
      <c r="P25" s="11"/>
      <c r="Q25" s="21"/>
    </row>
    <row r="26" spans="1:17" x14ac:dyDescent="0.25">
      <c r="A26" s="20"/>
      <c r="B26" s="13"/>
      <c r="C26" s="14"/>
      <c r="D26" s="10"/>
      <c r="E26" s="10"/>
      <c r="F26" s="12"/>
      <c r="G26" s="4"/>
      <c r="H26" s="7">
        <f t="shared" si="0"/>
        <v>0</v>
      </c>
      <c r="I26" s="8">
        <f t="shared" si="1"/>
        <v>0</v>
      </c>
      <c r="J26" s="9"/>
      <c r="K26" s="10"/>
      <c r="L26" s="9"/>
      <c r="M26" s="10"/>
      <c r="N26" s="9"/>
      <c r="O26" s="10"/>
      <c r="P26" s="11"/>
      <c r="Q26" s="21"/>
    </row>
    <row r="27" spans="1:17" x14ac:dyDescent="0.25">
      <c r="A27" s="20"/>
      <c r="B27" s="13"/>
      <c r="C27" s="14"/>
      <c r="D27" s="10"/>
      <c r="E27" s="10"/>
      <c r="F27" s="12"/>
      <c r="G27" s="4"/>
      <c r="H27" s="7">
        <f t="shared" si="0"/>
        <v>0</v>
      </c>
      <c r="I27" s="8">
        <f t="shared" si="1"/>
        <v>0</v>
      </c>
      <c r="J27" s="9"/>
      <c r="K27" s="10"/>
      <c r="L27" s="9"/>
      <c r="M27" s="10"/>
      <c r="N27" s="9"/>
      <c r="O27" s="10"/>
      <c r="P27" s="11"/>
      <c r="Q27" s="21"/>
    </row>
    <row r="28" spans="1:17" x14ac:dyDescent="0.25">
      <c r="A28" s="20"/>
      <c r="B28" s="13"/>
      <c r="C28" s="14"/>
      <c r="D28" s="10"/>
      <c r="E28" s="10"/>
      <c r="F28" s="12"/>
      <c r="G28" s="4"/>
      <c r="H28" s="7">
        <f t="shared" si="0"/>
        <v>0</v>
      </c>
      <c r="I28" s="8">
        <f t="shared" si="1"/>
        <v>0</v>
      </c>
      <c r="J28" s="9"/>
      <c r="K28" s="10"/>
      <c r="L28" s="9"/>
      <c r="M28" s="10"/>
      <c r="N28" s="9"/>
      <c r="O28" s="10"/>
      <c r="P28" s="11"/>
      <c r="Q28" s="21"/>
    </row>
    <row r="29" spans="1:17" x14ac:dyDescent="0.25">
      <c r="A29" s="20"/>
      <c r="B29" s="13"/>
      <c r="C29" s="14"/>
      <c r="D29" s="10"/>
      <c r="E29" s="10"/>
      <c r="F29" s="12"/>
      <c r="G29" s="4"/>
      <c r="H29" s="7">
        <f t="shared" si="0"/>
        <v>0</v>
      </c>
      <c r="I29" s="8">
        <f t="shared" si="1"/>
        <v>0</v>
      </c>
      <c r="J29" s="9"/>
      <c r="K29" s="10"/>
      <c r="L29" s="9"/>
      <c r="M29" s="10"/>
      <c r="N29" s="9"/>
      <c r="O29" s="10"/>
      <c r="P29" s="11"/>
      <c r="Q29" s="21"/>
    </row>
    <row r="30" spans="1:17" x14ac:dyDescent="0.25">
      <c r="A30" s="20"/>
      <c r="B30" s="13"/>
      <c r="C30" s="14"/>
      <c r="D30" s="10"/>
      <c r="E30" s="10"/>
      <c r="F30" s="12"/>
      <c r="G30" s="4"/>
      <c r="H30" s="7">
        <f t="shared" si="0"/>
        <v>0</v>
      </c>
      <c r="I30" s="8">
        <f t="shared" si="1"/>
        <v>0</v>
      </c>
      <c r="J30" s="9"/>
      <c r="K30" s="10"/>
      <c r="L30" s="9"/>
      <c r="M30" s="10"/>
      <c r="N30" s="9"/>
      <c r="O30" s="10"/>
      <c r="P30" s="11"/>
      <c r="Q30" s="21"/>
    </row>
    <row r="31" spans="1:17" x14ac:dyDescent="0.25">
      <c r="A31" s="20"/>
      <c r="B31" s="13"/>
      <c r="C31" s="14"/>
      <c r="D31" s="10"/>
      <c r="E31" s="10"/>
      <c r="F31" s="12"/>
      <c r="G31" s="4"/>
      <c r="H31" s="7">
        <f t="shared" si="0"/>
        <v>0</v>
      </c>
      <c r="I31" s="8">
        <f t="shared" si="1"/>
        <v>0</v>
      </c>
      <c r="J31" s="9"/>
      <c r="K31" s="10"/>
      <c r="L31" s="9"/>
      <c r="M31" s="10"/>
      <c r="N31" s="9"/>
      <c r="O31" s="10"/>
      <c r="P31" s="11"/>
      <c r="Q31" s="21"/>
    </row>
    <row r="32" spans="1:17" x14ac:dyDescent="0.25">
      <c r="A32" s="20"/>
      <c r="B32" s="13"/>
      <c r="C32" s="14"/>
      <c r="D32" s="10"/>
      <c r="E32" s="10"/>
      <c r="F32" s="12"/>
      <c r="G32" s="4"/>
      <c r="H32" s="7">
        <f t="shared" si="0"/>
        <v>0</v>
      </c>
      <c r="I32" s="8">
        <f t="shared" si="1"/>
        <v>0</v>
      </c>
      <c r="J32" s="9"/>
      <c r="K32" s="10"/>
      <c r="L32" s="9"/>
      <c r="M32" s="10"/>
      <c r="N32" s="9"/>
      <c r="O32" s="10"/>
      <c r="P32" s="11"/>
      <c r="Q32" s="21"/>
    </row>
    <row r="33" spans="1:17" x14ac:dyDescent="0.25">
      <c r="A33" s="20"/>
      <c r="B33" s="13"/>
      <c r="C33" s="14"/>
      <c r="D33" s="10"/>
      <c r="E33" s="10"/>
      <c r="F33" s="12"/>
      <c r="G33" s="4"/>
      <c r="H33" s="7">
        <f t="shared" si="0"/>
        <v>0</v>
      </c>
      <c r="I33" s="8">
        <f t="shared" si="1"/>
        <v>0</v>
      </c>
      <c r="J33" s="9"/>
      <c r="K33" s="10"/>
      <c r="L33" s="9"/>
      <c r="M33" s="10"/>
      <c r="N33" s="9"/>
      <c r="O33" s="10"/>
      <c r="P33" s="11"/>
      <c r="Q33" s="21"/>
    </row>
    <row r="34" spans="1:17" x14ac:dyDescent="0.25">
      <c r="A34" s="20"/>
      <c r="B34" s="13"/>
      <c r="C34" s="14"/>
      <c r="D34" s="10"/>
      <c r="E34" s="10"/>
      <c r="F34" s="12"/>
      <c r="G34" s="4"/>
      <c r="H34" s="7">
        <f t="shared" si="0"/>
        <v>0</v>
      </c>
      <c r="I34" s="8">
        <f t="shared" si="1"/>
        <v>0</v>
      </c>
      <c r="J34" s="9"/>
      <c r="K34" s="10"/>
      <c r="L34" s="9"/>
      <c r="M34" s="10"/>
      <c r="N34" s="9"/>
      <c r="O34" s="10"/>
      <c r="P34" s="11"/>
      <c r="Q34" s="21"/>
    </row>
    <row r="35" spans="1:17" x14ac:dyDescent="0.25">
      <c r="A35" s="20"/>
      <c r="B35" s="13"/>
      <c r="C35" s="14"/>
      <c r="D35" s="10"/>
      <c r="E35" s="10"/>
      <c r="F35" s="12"/>
      <c r="G35" s="4"/>
      <c r="H35" s="7">
        <f t="shared" si="0"/>
        <v>0</v>
      </c>
      <c r="I35" s="8">
        <f t="shared" si="1"/>
        <v>0</v>
      </c>
      <c r="J35" s="9"/>
      <c r="K35" s="10"/>
      <c r="L35" s="9"/>
      <c r="M35" s="10"/>
      <c r="N35" s="9"/>
      <c r="O35" s="10"/>
      <c r="P35" s="11"/>
      <c r="Q35" s="21"/>
    </row>
    <row r="36" spans="1:17" x14ac:dyDescent="0.25">
      <c r="A36" s="20"/>
      <c r="B36" s="13"/>
      <c r="C36" s="14"/>
      <c r="D36" s="10"/>
      <c r="E36" s="10"/>
      <c r="F36" s="12"/>
      <c r="G36" s="4"/>
      <c r="H36" s="7">
        <f t="shared" si="0"/>
        <v>0</v>
      </c>
      <c r="I36" s="8">
        <f t="shared" si="1"/>
        <v>0</v>
      </c>
      <c r="J36" s="9"/>
      <c r="K36" s="10"/>
      <c r="L36" s="9"/>
      <c r="M36" s="10"/>
      <c r="N36" s="9"/>
      <c r="O36" s="10"/>
      <c r="P36" s="11"/>
      <c r="Q36" s="21"/>
    </row>
    <row r="37" spans="1:17" x14ac:dyDescent="0.25">
      <c r="A37" s="20"/>
      <c r="B37" s="13"/>
      <c r="C37" s="14"/>
      <c r="D37" s="10"/>
      <c r="E37" s="10"/>
      <c r="F37" s="12"/>
      <c r="G37" s="4"/>
      <c r="H37" s="7">
        <f t="shared" si="0"/>
        <v>0</v>
      </c>
      <c r="I37" s="8">
        <f t="shared" si="1"/>
        <v>0</v>
      </c>
      <c r="J37" s="9"/>
      <c r="K37" s="10"/>
      <c r="L37" s="9"/>
      <c r="M37" s="10"/>
      <c r="N37" s="9"/>
      <c r="O37" s="10"/>
      <c r="P37" s="11"/>
      <c r="Q37" s="21"/>
    </row>
    <row r="38" spans="1:17" x14ac:dyDescent="0.25">
      <c r="A38" s="20"/>
      <c r="B38" s="13"/>
      <c r="C38" s="14"/>
      <c r="D38" s="10"/>
      <c r="E38" s="10"/>
      <c r="F38" s="12"/>
      <c r="G38" s="4"/>
      <c r="H38" s="7">
        <f t="shared" si="0"/>
        <v>0</v>
      </c>
      <c r="I38" s="8">
        <f t="shared" si="1"/>
        <v>0</v>
      </c>
      <c r="J38" s="9"/>
      <c r="K38" s="10"/>
      <c r="L38" s="9"/>
      <c r="M38" s="10"/>
      <c r="N38" s="9"/>
      <c r="O38" s="10"/>
      <c r="P38" s="11"/>
      <c r="Q38" s="21"/>
    </row>
    <row r="39" spans="1:17" x14ac:dyDescent="0.25">
      <c r="A39" s="20"/>
      <c r="B39" s="13"/>
      <c r="C39" s="14"/>
      <c r="D39" s="10"/>
      <c r="E39" s="10"/>
      <c r="F39" s="12"/>
      <c r="G39" s="4"/>
      <c r="H39" s="7">
        <f t="shared" si="0"/>
        <v>0</v>
      </c>
      <c r="I39" s="8">
        <f t="shared" si="1"/>
        <v>0</v>
      </c>
      <c r="J39" s="9"/>
      <c r="K39" s="10"/>
      <c r="L39" s="9"/>
      <c r="M39" s="10"/>
      <c r="N39" s="9"/>
      <c r="O39" s="10"/>
      <c r="P39" s="11"/>
      <c r="Q39" s="21"/>
    </row>
    <row r="40" spans="1:17" x14ac:dyDescent="0.25">
      <c r="A40" s="20"/>
      <c r="B40" s="13"/>
      <c r="C40" s="14"/>
      <c r="D40" s="10"/>
      <c r="E40" s="10"/>
      <c r="F40" s="12"/>
      <c r="G40" s="4"/>
      <c r="H40" s="7">
        <f t="shared" si="0"/>
        <v>0</v>
      </c>
      <c r="I40" s="8">
        <f t="shared" si="1"/>
        <v>0</v>
      </c>
      <c r="J40" s="9"/>
      <c r="K40" s="10"/>
      <c r="L40" s="9"/>
      <c r="M40" s="10"/>
      <c r="N40" s="9"/>
      <c r="O40" s="10"/>
      <c r="P40" s="11"/>
      <c r="Q40" s="21"/>
    </row>
    <row r="41" spans="1:17" x14ac:dyDescent="0.25">
      <c r="A41" s="20"/>
      <c r="B41" s="13"/>
      <c r="C41" s="14"/>
      <c r="D41" s="10"/>
      <c r="E41" s="10"/>
      <c r="F41" s="12"/>
      <c r="G41" s="4"/>
      <c r="H41" s="7">
        <f t="shared" si="0"/>
        <v>0</v>
      </c>
      <c r="I41" s="8">
        <f t="shared" si="1"/>
        <v>0</v>
      </c>
      <c r="J41" s="9"/>
      <c r="K41" s="10"/>
      <c r="L41" s="9"/>
      <c r="M41" s="10"/>
      <c r="N41" s="9"/>
      <c r="O41" s="10"/>
      <c r="P41" s="11"/>
      <c r="Q41" s="21"/>
    </row>
    <row r="42" spans="1:17" x14ac:dyDescent="0.25">
      <c r="A42" s="20"/>
      <c r="B42" s="13"/>
      <c r="C42" s="14"/>
      <c r="D42" s="10"/>
      <c r="E42" s="10"/>
      <c r="F42" s="12"/>
      <c r="G42" s="4"/>
      <c r="H42" s="7">
        <f t="shared" si="0"/>
        <v>0</v>
      </c>
      <c r="I42" s="8">
        <f t="shared" si="1"/>
        <v>0</v>
      </c>
      <c r="J42" s="9"/>
      <c r="K42" s="10"/>
      <c r="L42" s="9"/>
      <c r="M42" s="10"/>
      <c r="N42" s="9"/>
      <c r="O42" s="10"/>
      <c r="P42" s="11"/>
      <c r="Q42" s="21"/>
    </row>
    <row r="43" spans="1:17" x14ac:dyDescent="0.25">
      <c r="A43" s="20"/>
      <c r="B43" s="13"/>
      <c r="C43" s="14"/>
      <c r="D43" s="10"/>
      <c r="E43" s="10"/>
      <c r="F43" s="12"/>
      <c r="G43" s="4"/>
      <c r="H43" s="7">
        <f t="shared" si="0"/>
        <v>0</v>
      </c>
      <c r="I43" s="8">
        <f t="shared" si="1"/>
        <v>0</v>
      </c>
      <c r="J43" s="9"/>
      <c r="K43" s="10"/>
      <c r="L43" s="9"/>
      <c r="M43" s="10"/>
      <c r="N43" s="9"/>
      <c r="O43" s="10"/>
      <c r="P43" s="11"/>
      <c r="Q43" s="21"/>
    </row>
    <row r="44" spans="1:17" x14ac:dyDescent="0.25">
      <c r="A44" s="20"/>
      <c r="B44" s="13"/>
      <c r="C44" s="14"/>
      <c r="D44" s="10"/>
      <c r="E44" s="10"/>
      <c r="F44" s="12"/>
      <c r="G44" s="4"/>
      <c r="H44" s="7">
        <f t="shared" si="0"/>
        <v>0</v>
      </c>
      <c r="I44" s="8">
        <f t="shared" si="1"/>
        <v>0</v>
      </c>
      <c r="J44" s="9"/>
      <c r="K44" s="10"/>
      <c r="L44" s="9"/>
      <c r="M44" s="10"/>
      <c r="N44" s="9"/>
      <c r="O44" s="10"/>
      <c r="P44" s="11"/>
      <c r="Q44" s="21"/>
    </row>
    <row r="45" spans="1:17" x14ac:dyDescent="0.25">
      <c r="A45" s="20"/>
      <c r="B45" s="13"/>
      <c r="C45" s="14"/>
      <c r="D45" s="10"/>
      <c r="E45" s="10"/>
      <c r="F45" s="12"/>
      <c r="G45" s="4"/>
      <c r="H45" s="7">
        <f t="shared" si="0"/>
        <v>0</v>
      </c>
      <c r="I45" s="8">
        <f t="shared" si="1"/>
        <v>0</v>
      </c>
      <c r="J45" s="9"/>
      <c r="K45" s="10"/>
      <c r="L45" s="9"/>
      <c r="M45" s="10"/>
      <c r="N45" s="9"/>
      <c r="O45" s="10"/>
      <c r="P45" s="11"/>
      <c r="Q45" s="21"/>
    </row>
    <row r="46" spans="1:17" x14ac:dyDescent="0.25">
      <c r="A46" s="20"/>
      <c r="B46" s="13"/>
      <c r="C46" s="14"/>
      <c r="D46" s="10"/>
      <c r="E46" s="10"/>
      <c r="F46" s="12"/>
      <c r="G46" s="4"/>
      <c r="H46" s="7">
        <f t="shared" si="0"/>
        <v>0</v>
      </c>
      <c r="I46" s="8">
        <f t="shared" si="1"/>
        <v>0</v>
      </c>
      <c r="J46" s="9"/>
      <c r="K46" s="10"/>
      <c r="L46" s="9"/>
      <c r="M46" s="10"/>
      <c r="N46" s="9"/>
      <c r="O46" s="10"/>
      <c r="P46" s="11"/>
      <c r="Q46" s="21"/>
    </row>
    <row r="47" spans="1:17" x14ac:dyDescent="0.25">
      <c r="A47" s="20"/>
      <c r="B47" s="13"/>
      <c r="C47" s="14"/>
      <c r="D47" s="10"/>
      <c r="E47" s="10"/>
      <c r="F47" s="12"/>
      <c r="G47" s="4"/>
      <c r="H47" s="7">
        <f t="shared" si="0"/>
        <v>0</v>
      </c>
      <c r="I47" s="8">
        <f t="shared" si="1"/>
        <v>0</v>
      </c>
      <c r="J47" s="9"/>
      <c r="K47" s="10"/>
      <c r="L47" s="9"/>
      <c r="M47" s="10"/>
      <c r="N47" s="9"/>
      <c r="O47" s="10"/>
      <c r="P47" s="11"/>
      <c r="Q47" s="21"/>
    </row>
    <row r="48" spans="1:17" x14ac:dyDescent="0.25">
      <c r="A48" s="20"/>
      <c r="B48" s="13"/>
      <c r="C48" s="14"/>
      <c r="D48" s="10"/>
      <c r="E48" s="10"/>
      <c r="F48" s="12"/>
      <c r="G48" s="4"/>
      <c r="H48" s="7">
        <f t="shared" si="0"/>
        <v>0</v>
      </c>
      <c r="I48" s="8">
        <f t="shared" si="1"/>
        <v>0</v>
      </c>
      <c r="J48" s="9"/>
      <c r="K48" s="10"/>
      <c r="L48" s="9"/>
      <c r="M48" s="10"/>
      <c r="N48" s="9"/>
      <c r="O48" s="10"/>
      <c r="P48" s="11"/>
      <c r="Q48" s="21"/>
    </row>
    <row r="49" spans="1:17" x14ac:dyDescent="0.25">
      <c r="A49" s="20"/>
      <c r="B49" s="13"/>
      <c r="C49" s="14"/>
      <c r="D49" s="10"/>
      <c r="E49" s="10"/>
      <c r="F49" s="12"/>
      <c r="G49" s="4"/>
      <c r="H49" s="7">
        <f t="shared" si="0"/>
        <v>0</v>
      </c>
      <c r="I49" s="8">
        <f t="shared" si="1"/>
        <v>0</v>
      </c>
      <c r="J49" s="9"/>
      <c r="K49" s="10"/>
      <c r="L49" s="9"/>
      <c r="M49" s="10"/>
      <c r="N49" s="9"/>
      <c r="O49" s="10"/>
      <c r="P49" s="11"/>
      <c r="Q49" s="21"/>
    </row>
    <row r="50" spans="1:17" x14ac:dyDescent="0.25">
      <c r="A50" s="20"/>
      <c r="B50" s="13"/>
      <c r="C50" s="14"/>
      <c r="D50" s="10"/>
      <c r="E50" s="10"/>
      <c r="F50" s="12"/>
      <c r="G50" s="4"/>
      <c r="H50" s="7">
        <f t="shared" si="0"/>
        <v>0</v>
      </c>
      <c r="I50" s="8">
        <f t="shared" si="1"/>
        <v>0</v>
      </c>
      <c r="J50" s="9"/>
      <c r="K50" s="10"/>
      <c r="L50" s="9"/>
      <c r="M50" s="10"/>
      <c r="N50" s="9"/>
      <c r="O50" s="10"/>
      <c r="P50" s="11"/>
      <c r="Q50" s="21"/>
    </row>
    <row r="51" spans="1:17" x14ac:dyDescent="0.25">
      <c r="A51" s="20"/>
      <c r="B51" s="13"/>
      <c r="C51" s="14"/>
      <c r="D51" s="10"/>
      <c r="E51" s="10"/>
      <c r="F51" s="12"/>
      <c r="G51" s="4"/>
      <c r="H51" s="7">
        <f t="shared" si="0"/>
        <v>0</v>
      </c>
      <c r="I51" s="8">
        <f t="shared" si="1"/>
        <v>0</v>
      </c>
      <c r="J51" s="9"/>
      <c r="K51" s="10"/>
      <c r="L51" s="9"/>
      <c r="M51" s="10"/>
      <c r="N51" s="9"/>
      <c r="O51" s="10"/>
      <c r="P51" s="11"/>
      <c r="Q51" s="21"/>
    </row>
    <row r="52" spans="1:17" x14ac:dyDescent="0.25">
      <c r="A52" s="20"/>
      <c r="B52" s="13"/>
      <c r="C52" s="14"/>
      <c r="D52" s="10"/>
      <c r="E52" s="10"/>
      <c r="F52" s="12"/>
      <c r="G52" s="4"/>
      <c r="H52" s="7">
        <f t="shared" si="0"/>
        <v>0</v>
      </c>
      <c r="I52" s="8">
        <f t="shared" si="1"/>
        <v>0</v>
      </c>
      <c r="J52" s="9"/>
      <c r="K52" s="10"/>
      <c r="L52" s="9"/>
      <c r="M52" s="10"/>
      <c r="N52" s="9"/>
      <c r="O52" s="10"/>
      <c r="P52" s="11"/>
      <c r="Q52" s="21"/>
    </row>
    <row r="53" spans="1:17" x14ac:dyDescent="0.25">
      <c r="A53" s="20"/>
      <c r="B53" s="13"/>
      <c r="C53" s="14"/>
      <c r="D53" s="10"/>
      <c r="E53" s="10"/>
      <c r="F53" s="12"/>
      <c r="G53" s="4"/>
      <c r="H53" s="7">
        <f t="shared" si="0"/>
        <v>0</v>
      </c>
      <c r="I53" s="8">
        <f t="shared" si="1"/>
        <v>0</v>
      </c>
      <c r="J53" s="9"/>
      <c r="K53" s="10"/>
      <c r="L53" s="9"/>
      <c r="M53" s="10"/>
      <c r="N53" s="9"/>
      <c r="O53" s="10"/>
      <c r="P53" s="11"/>
      <c r="Q53" s="21"/>
    </row>
    <row r="54" spans="1:17" x14ac:dyDescent="0.25">
      <c r="A54" s="20"/>
      <c r="B54" s="13"/>
      <c r="C54" s="14"/>
      <c r="D54" s="10"/>
      <c r="E54" s="10"/>
      <c r="F54" s="12"/>
      <c r="G54" s="4"/>
      <c r="H54" s="7">
        <f t="shared" si="0"/>
        <v>0</v>
      </c>
      <c r="I54" s="8">
        <f t="shared" si="1"/>
        <v>0</v>
      </c>
      <c r="J54" s="9"/>
      <c r="K54" s="10"/>
      <c r="L54" s="9"/>
      <c r="M54" s="10"/>
      <c r="N54" s="9"/>
      <c r="O54" s="10"/>
      <c r="P54" s="11"/>
      <c r="Q54" s="21"/>
    </row>
    <row r="55" spans="1:17" x14ac:dyDescent="0.25">
      <c r="A55" s="20"/>
      <c r="B55" s="13"/>
      <c r="C55" s="14"/>
      <c r="D55" s="10"/>
      <c r="E55" s="10"/>
      <c r="F55" s="12"/>
      <c r="G55" s="4"/>
      <c r="H55" s="7">
        <f t="shared" si="0"/>
        <v>0</v>
      </c>
      <c r="I55" s="8">
        <f t="shared" si="1"/>
        <v>0</v>
      </c>
      <c r="J55" s="9"/>
      <c r="K55" s="10"/>
      <c r="L55" s="9"/>
      <c r="M55" s="10"/>
      <c r="N55" s="9"/>
      <c r="O55" s="10"/>
      <c r="P55" s="11"/>
      <c r="Q55" s="21"/>
    </row>
    <row r="56" spans="1:17" x14ac:dyDescent="0.25">
      <c r="A56" s="20"/>
      <c r="B56" s="13"/>
      <c r="C56" s="14"/>
      <c r="D56" s="10"/>
      <c r="E56" s="10"/>
      <c r="F56" s="12"/>
      <c r="G56" s="4"/>
      <c r="H56" s="7">
        <f t="shared" si="0"/>
        <v>0</v>
      </c>
      <c r="I56" s="8">
        <f t="shared" si="1"/>
        <v>0</v>
      </c>
      <c r="J56" s="9"/>
      <c r="K56" s="10"/>
      <c r="L56" s="9"/>
      <c r="M56" s="10"/>
      <c r="N56" s="9"/>
      <c r="O56" s="10"/>
      <c r="P56" s="11"/>
      <c r="Q56" s="21"/>
    </row>
    <row r="57" spans="1:17" x14ac:dyDescent="0.25">
      <c r="A57" s="20"/>
      <c r="B57" s="13"/>
      <c r="C57" s="14"/>
      <c r="D57" s="10"/>
      <c r="E57" s="10"/>
      <c r="F57" s="12"/>
      <c r="G57" s="4"/>
      <c r="H57" s="7">
        <f t="shared" si="0"/>
        <v>0</v>
      </c>
      <c r="I57" s="8">
        <f t="shared" si="1"/>
        <v>0</v>
      </c>
      <c r="J57" s="9"/>
      <c r="K57" s="10"/>
      <c r="L57" s="9"/>
      <c r="M57" s="10"/>
      <c r="N57" s="9"/>
      <c r="O57" s="10"/>
      <c r="P57" s="11"/>
      <c r="Q57" s="21"/>
    </row>
    <row r="58" spans="1:17" x14ac:dyDescent="0.25">
      <c r="A58" s="20"/>
      <c r="B58" s="13"/>
      <c r="C58" s="14"/>
      <c r="D58" s="10"/>
      <c r="E58" s="10"/>
      <c r="F58" s="12"/>
      <c r="G58" s="4"/>
      <c r="H58" s="7">
        <f t="shared" si="0"/>
        <v>0</v>
      </c>
      <c r="I58" s="8">
        <f t="shared" si="1"/>
        <v>0</v>
      </c>
      <c r="J58" s="9"/>
      <c r="K58" s="10"/>
      <c r="L58" s="9"/>
      <c r="M58" s="10"/>
      <c r="N58" s="9"/>
      <c r="O58" s="10"/>
      <c r="P58" s="11"/>
      <c r="Q58" s="21"/>
    </row>
    <row r="59" spans="1:17" x14ac:dyDescent="0.25">
      <c r="A59" s="20"/>
      <c r="B59" s="13"/>
      <c r="C59" s="14"/>
      <c r="D59" s="10"/>
      <c r="E59" s="10"/>
      <c r="F59" s="12"/>
      <c r="G59" s="4"/>
      <c r="H59" s="7">
        <f t="shared" si="0"/>
        <v>0</v>
      </c>
      <c r="I59" s="8">
        <f t="shared" si="1"/>
        <v>0</v>
      </c>
      <c r="J59" s="9"/>
      <c r="K59" s="10"/>
      <c r="L59" s="9"/>
      <c r="M59" s="10"/>
      <c r="N59" s="9"/>
      <c r="O59" s="10"/>
      <c r="P59" s="11"/>
      <c r="Q59" s="21"/>
    </row>
    <row r="60" spans="1:17" x14ac:dyDescent="0.25">
      <c r="A60" s="20"/>
      <c r="B60" s="13"/>
      <c r="C60" s="14"/>
      <c r="D60" s="10"/>
      <c r="E60" s="10"/>
      <c r="F60" s="12"/>
      <c r="G60" s="4"/>
      <c r="H60" s="7">
        <f t="shared" si="0"/>
        <v>0</v>
      </c>
      <c r="I60" s="8">
        <f t="shared" si="1"/>
        <v>0</v>
      </c>
      <c r="J60" s="9"/>
      <c r="K60" s="10"/>
      <c r="L60" s="9"/>
      <c r="M60" s="10"/>
      <c r="N60" s="9"/>
      <c r="O60" s="10"/>
      <c r="P60" s="11"/>
      <c r="Q60" s="21"/>
    </row>
    <row r="61" spans="1:17" x14ac:dyDescent="0.25">
      <c r="A61" s="20"/>
      <c r="B61" s="13"/>
      <c r="C61" s="14"/>
      <c r="D61" s="10"/>
      <c r="E61" s="10"/>
      <c r="F61" s="12"/>
      <c r="G61" s="4"/>
      <c r="H61" s="7">
        <f t="shared" si="0"/>
        <v>0</v>
      </c>
      <c r="I61" s="8">
        <f t="shared" si="1"/>
        <v>0</v>
      </c>
      <c r="J61" s="9"/>
      <c r="K61" s="10"/>
      <c r="L61" s="9"/>
      <c r="M61" s="10"/>
      <c r="N61" s="9"/>
      <c r="O61" s="10"/>
      <c r="P61" s="11"/>
      <c r="Q61" s="21"/>
    </row>
    <row r="62" spans="1:17" x14ac:dyDescent="0.25">
      <c r="A62" s="20"/>
      <c r="B62" s="13"/>
      <c r="C62" s="14"/>
      <c r="D62" s="10"/>
      <c r="E62" s="10"/>
      <c r="F62" s="12"/>
      <c r="G62" s="4"/>
      <c r="H62" s="7">
        <f t="shared" si="0"/>
        <v>0</v>
      </c>
      <c r="I62" s="8">
        <f t="shared" si="1"/>
        <v>0</v>
      </c>
      <c r="J62" s="9"/>
      <c r="K62" s="10"/>
      <c r="L62" s="9"/>
      <c r="M62" s="10"/>
      <c r="N62" s="9"/>
      <c r="O62" s="10"/>
      <c r="P62" s="11"/>
      <c r="Q62" s="21"/>
    </row>
    <row r="63" spans="1:17" x14ac:dyDescent="0.25">
      <c r="A63" s="20"/>
      <c r="B63" s="13"/>
      <c r="C63" s="14"/>
      <c r="D63" s="10"/>
      <c r="E63" s="10"/>
      <c r="F63" s="12"/>
      <c r="G63" s="4"/>
      <c r="H63" s="7">
        <f t="shared" si="0"/>
        <v>0</v>
      </c>
      <c r="I63" s="8">
        <f t="shared" si="1"/>
        <v>0</v>
      </c>
      <c r="J63" s="9"/>
      <c r="K63" s="10"/>
      <c r="L63" s="9"/>
      <c r="M63" s="10"/>
      <c r="N63" s="9"/>
      <c r="O63" s="10"/>
      <c r="P63" s="11"/>
      <c r="Q63" s="21"/>
    </row>
    <row r="64" spans="1:17" x14ac:dyDescent="0.25">
      <c r="A64" s="20"/>
      <c r="B64" s="13"/>
      <c r="C64" s="14"/>
      <c r="D64" s="10"/>
      <c r="E64" s="10"/>
      <c r="F64" s="12"/>
      <c r="G64" s="4"/>
      <c r="H64" s="7">
        <f t="shared" si="0"/>
        <v>0</v>
      </c>
      <c r="I64" s="8">
        <f t="shared" si="1"/>
        <v>0</v>
      </c>
      <c r="J64" s="9"/>
      <c r="K64" s="10"/>
      <c r="L64" s="9"/>
      <c r="M64" s="10"/>
      <c r="N64" s="9"/>
      <c r="O64" s="10"/>
      <c r="P64" s="11"/>
      <c r="Q64" s="21"/>
    </row>
    <row r="65" spans="1:17" x14ac:dyDescent="0.25">
      <c r="A65" s="20"/>
      <c r="B65" s="13"/>
      <c r="C65" s="14"/>
      <c r="D65" s="10"/>
      <c r="E65" s="10"/>
      <c r="F65" s="12"/>
      <c r="G65" s="4"/>
      <c r="H65" s="7">
        <f t="shared" si="0"/>
        <v>0</v>
      </c>
      <c r="I65" s="8">
        <f t="shared" si="1"/>
        <v>0</v>
      </c>
      <c r="J65" s="9"/>
      <c r="K65" s="10"/>
      <c r="L65" s="9"/>
      <c r="M65" s="10"/>
      <c r="N65" s="9"/>
      <c r="O65" s="10"/>
      <c r="P65" s="11"/>
      <c r="Q65" s="21"/>
    </row>
    <row r="66" spans="1:17" x14ac:dyDescent="0.25">
      <c r="A66" s="20"/>
      <c r="B66" s="13"/>
      <c r="C66" s="14"/>
      <c r="D66" s="10"/>
      <c r="E66" s="10"/>
      <c r="F66" s="12"/>
      <c r="G66" s="4"/>
      <c r="H66" s="7">
        <f t="shared" si="0"/>
        <v>0</v>
      </c>
      <c r="I66" s="8">
        <f t="shared" si="1"/>
        <v>0</v>
      </c>
      <c r="J66" s="9"/>
      <c r="K66" s="10"/>
      <c r="L66" s="9"/>
      <c r="M66" s="10"/>
      <c r="N66" s="9"/>
      <c r="O66" s="10"/>
      <c r="P66" s="11"/>
      <c r="Q66" s="21"/>
    </row>
    <row r="67" spans="1:17" x14ac:dyDescent="0.25">
      <c r="A67" s="20"/>
      <c r="B67" s="13"/>
      <c r="C67" s="14"/>
      <c r="D67" s="10"/>
      <c r="E67" s="10"/>
      <c r="F67" s="12"/>
      <c r="G67" s="4"/>
      <c r="H67" s="7">
        <f t="shared" si="0"/>
        <v>0</v>
      </c>
      <c r="I67" s="8">
        <f t="shared" si="1"/>
        <v>0</v>
      </c>
      <c r="J67" s="9"/>
      <c r="K67" s="10"/>
      <c r="L67" s="9"/>
      <c r="M67" s="10"/>
      <c r="N67" s="9"/>
      <c r="O67" s="10"/>
      <c r="P67" s="11"/>
      <c r="Q67" s="21"/>
    </row>
    <row r="68" spans="1:17" x14ac:dyDescent="0.25">
      <c r="A68" s="20"/>
      <c r="B68" s="13"/>
      <c r="C68" s="14"/>
      <c r="D68" s="10"/>
      <c r="E68" s="10"/>
      <c r="F68" s="12"/>
      <c r="G68" s="4"/>
      <c r="H68" s="7">
        <f t="shared" si="0"/>
        <v>0</v>
      </c>
      <c r="I68" s="8">
        <f t="shared" si="1"/>
        <v>0</v>
      </c>
      <c r="J68" s="9"/>
      <c r="K68" s="10"/>
      <c r="L68" s="9"/>
      <c r="M68" s="10"/>
      <c r="N68" s="9"/>
      <c r="O68" s="10"/>
      <c r="P68" s="11"/>
      <c r="Q68" s="21"/>
    </row>
    <row r="69" spans="1:17" x14ac:dyDescent="0.25">
      <c r="A69" s="20"/>
      <c r="B69" s="13"/>
      <c r="C69" s="14"/>
      <c r="D69" s="10"/>
      <c r="E69" s="10"/>
      <c r="F69" s="12"/>
      <c r="G69" s="4"/>
      <c r="H69" s="7">
        <f t="shared" si="0"/>
        <v>0</v>
      </c>
      <c r="I69" s="8">
        <f t="shared" si="1"/>
        <v>0</v>
      </c>
      <c r="J69" s="9"/>
      <c r="K69" s="10"/>
      <c r="L69" s="9"/>
      <c r="M69" s="10"/>
      <c r="N69" s="9"/>
      <c r="O69" s="10"/>
      <c r="P69" s="11"/>
      <c r="Q69" s="21"/>
    </row>
    <row r="70" spans="1:17" x14ac:dyDescent="0.25">
      <c r="A70" s="20"/>
      <c r="B70" s="13"/>
      <c r="C70" s="14"/>
      <c r="D70" s="10"/>
      <c r="E70" s="10"/>
      <c r="F70" s="12"/>
      <c r="G70" s="4"/>
      <c r="H70" s="7">
        <f t="shared" si="0"/>
        <v>0</v>
      </c>
      <c r="I70" s="8">
        <f t="shared" si="1"/>
        <v>0</v>
      </c>
      <c r="J70" s="9"/>
      <c r="K70" s="10"/>
      <c r="L70" s="9"/>
      <c r="M70" s="10"/>
      <c r="N70" s="9"/>
      <c r="O70" s="10"/>
      <c r="P70" s="11"/>
      <c r="Q70" s="21"/>
    </row>
    <row r="71" spans="1:17" x14ac:dyDescent="0.25">
      <c r="A71" s="20"/>
      <c r="B71" s="13"/>
      <c r="C71" s="14"/>
      <c r="D71" s="10"/>
      <c r="E71" s="10"/>
      <c r="F71" s="12"/>
      <c r="G71" s="4"/>
      <c r="H71" s="7">
        <f t="shared" si="0"/>
        <v>0</v>
      </c>
      <c r="I71" s="8">
        <f t="shared" si="1"/>
        <v>0</v>
      </c>
      <c r="J71" s="9"/>
      <c r="K71" s="10"/>
      <c r="L71" s="9"/>
      <c r="M71" s="10"/>
      <c r="N71" s="9"/>
      <c r="O71" s="10"/>
      <c r="P71" s="11"/>
      <c r="Q71" s="21"/>
    </row>
    <row r="72" spans="1:17" x14ac:dyDescent="0.25">
      <c r="A72" s="20"/>
      <c r="B72" s="13"/>
      <c r="C72" s="14"/>
      <c r="D72" s="10"/>
      <c r="E72" s="10"/>
      <c r="F72" s="12"/>
      <c r="G72" s="4"/>
      <c r="H72" s="7">
        <f t="shared" si="0"/>
        <v>0</v>
      </c>
      <c r="I72" s="8">
        <f t="shared" si="1"/>
        <v>0</v>
      </c>
      <c r="J72" s="9"/>
      <c r="K72" s="10"/>
      <c r="L72" s="9"/>
      <c r="M72" s="10"/>
      <c r="N72" s="9"/>
      <c r="O72" s="10"/>
      <c r="P72" s="11"/>
      <c r="Q72" s="21"/>
    </row>
    <row r="73" spans="1:17" x14ac:dyDescent="0.25">
      <c r="A73" s="20"/>
      <c r="B73" s="13"/>
      <c r="C73" s="14"/>
      <c r="D73" s="10"/>
      <c r="E73" s="10"/>
      <c r="F73" s="12"/>
      <c r="G73" s="4"/>
      <c r="H73" s="7">
        <f t="shared" si="0"/>
        <v>0</v>
      </c>
      <c r="I73" s="8">
        <f t="shared" si="1"/>
        <v>0</v>
      </c>
      <c r="J73" s="9"/>
      <c r="K73" s="10"/>
      <c r="L73" s="9"/>
      <c r="M73" s="10"/>
      <c r="N73" s="9"/>
      <c r="O73" s="10"/>
      <c r="P73" s="11"/>
      <c r="Q73" s="21"/>
    </row>
    <row r="74" spans="1:17" x14ac:dyDescent="0.25">
      <c r="A74" s="20"/>
      <c r="B74" s="13"/>
      <c r="C74" s="14"/>
      <c r="D74" s="10"/>
      <c r="E74" s="10"/>
      <c r="F74" s="12"/>
      <c r="G74" s="4"/>
      <c r="H74" s="7">
        <f t="shared" si="0"/>
        <v>0</v>
      </c>
      <c r="I74" s="8">
        <f t="shared" si="1"/>
        <v>0</v>
      </c>
      <c r="J74" s="9"/>
      <c r="K74" s="10"/>
      <c r="L74" s="9"/>
      <c r="M74" s="10"/>
      <c r="N74" s="9"/>
      <c r="O74" s="10"/>
      <c r="P74" s="11"/>
      <c r="Q74" s="21"/>
    </row>
    <row r="75" spans="1:17" x14ac:dyDescent="0.25">
      <c r="A75" s="20"/>
      <c r="B75" s="13"/>
      <c r="C75" s="14"/>
      <c r="D75" s="10"/>
      <c r="E75" s="10"/>
      <c r="F75" s="12"/>
      <c r="G75" s="4"/>
      <c r="H75" s="7">
        <f t="shared" si="0"/>
        <v>0</v>
      </c>
      <c r="I75" s="8">
        <f t="shared" si="1"/>
        <v>0</v>
      </c>
      <c r="J75" s="9"/>
      <c r="K75" s="10"/>
      <c r="L75" s="9"/>
      <c r="M75" s="10"/>
      <c r="N75" s="9"/>
      <c r="O75" s="10"/>
      <c r="P75" s="11"/>
      <c r="Q75" s="21"/>
    </row>
    <row r="76" spans="1:17" x14ac:dyDescent="0.25">
      <c r="A76" s="20"/>
      <c r="B76" s="13"/>
      <c r="C76" s="14"/>
      <c r="D76" s="10"/>
      <c r="E76" s="10"/>
      <c r="F76" s="12"/>
      <c r="G76" s="4"/>
      <c r="H76" s="7">
        <f t="shared" si="0"/>
        <v>0</v>
      </c>
      <c r="I76" s="8">
        <f t="shared" si="1"/>
        <v>0</v>
      </c>
      <c r="J76" s="9"/>
      <c r="K76" s="10"/>
      <c r="L76" s="9"/>
      <c r="M76" s="10"/>
      <c r="N76" s="9"/>
      <c r="O76" s="10"/>
      <c r="P76" s="11"/>
      <c r="Q76" s="21"/>
    </row>
    <row r="77" spans="1:17" x14ac:dyDescent="0.25">
      <c r="A77" s="20"/>
      <c r="B77" s="13"/>
      <c r="C77" s="14"/>
      <c r="D77" s="10"/>
      <c r="E77" s="10"/>
      <c r="F77" s="12"/>
      <c r="G77" s="4"/>
      <c r="H77" s="7">
        <f t="shared" si="0"/>
        <v>0</v>
      </c>
      <c r="I77" s="8">
        <f t="shared" si="1"/>
        <v>0</v>
      </c>
      <c r="J77" s="9"/>
      <c r="K77" s="10"/>
      <c r="L77" s="9"/>
      <c r="M77" s="10"/>
      <c r="N77" s="9"/>
      <c r="O77" s="10"/>
      <c r="P77" s="11"/>
      <c r="Q77" s="21"/>
    </row>
    <row r="78" spans="1:17" x14ac:dyDescent="0.25">
      <c r="A78" s="20"/>
      <c r="B78" s="13"/>
      <c r="C78" s="14"/>
      <c r="D78" s="10"/>
      <c r="E78" s="10"/>
      <c r="F78" s="12"/>
      <c r="G78" s="4"/>
      <c r="H78" s="7">
        <f t="shared" ref="H78:H141" si="2">F78-G78</f>
        <v>0</v>
      </c>
      <c r="I78" s="8">
        <f t="shared" ref="I78:I141" si="3">J78+L78+N78+P78</f>
        <v>0</v>
      </c>
      <c r="J78" s="9"/>
      <c r="K78" s="10"/>
      <c r="L78" s="9"/>
      <c r="M78" s="10"/>
      <c r="N78" s="9"/>
      <c r="O78" s="10"/>
      <c r="P78" s="11"/>
      <c r="Q78" s="21"/>
    </row>
    <row r="79" spans="1:17" x14ac:dyDescent="0.25">
      <c r="A79" s="20"/>
      <c r="B79" s="13"/>
      <c r="C79" s="14"/>
      <c r="D79" s="10"/>
      <c r="E79" s="10"/>
      <c r="F79" s="12"/>
      <c r="G79" s="4"/>
      <c r="H79" s="7">
        <f t="shared" si="2"/>
        <v>0</v>
      </c>
      <c r="I79" s="8">
        <f t="shared" si="3"/>
        <v>0</v>
      </c>
      <c r="J79" s="9"/>
      <c r="K79" s="10"/>
      <c r="L79" s="9"/>
      <c r="M79" s="10"/>
      <c r="N79" s="9"/>
      <c r="O79" s="10"/>
      <c r="P79" s="11"/>
      <c r="Q79" s="21"/>
    </row>
    <row r="80" spans="1:17" x14ac:dyDescent="0.25">
      <c r="A80" s="20"/>
      <c r="B80" s="13"/>
      <c r="C80" s="14"/>
      <c r="D80" s="10"/>
      <c r="E80" s="10"/>
      <c r="F80" s="12"/>
      <c r="G80" s="4"/>
      <c r="H80" s="7">
        <f t="shared" si="2"/>
        <v>0</v>
      </c>
      <c r="I80" s="8">
        <f t="shared" si="3"/>
        <v>0</v>
      </c>
      <c r="J80" s="9"/>
      <c r="K80" s="10"/>
      <c r="L80" s="9"/>
      <c r="M80" s="10"/>
      <c r="N80" s="9"/>
      <c r="O80" s="10"/>
      <c r="P80" s="11"/>
      <c r="Q80" s="21"/>
    </row>
    <row r="81" spans="1:17" x14ac:dyDescent="0.25">
      <c r="A81" s="20"/>
      <c r="B81" s="13"/>
      <c r="C81" s="14"/>
      <c r="D81" s="10"/>
      <c r="E81" s="10"/>
      <c r="F81" s="12"/>
      <c r="G81" s="4"/>
      <c r="H81" s="7">
        <f t="shared" si="2"/>
        <v>0</v>
      </c>
      <c r="I81" s="8">
        <f t="shared" si="3"/>
        <v>0</v>
      </c>
      <c r="J81" s="9"/>
      <c r="K81" s="10"/>
      <c r="L81" s="9"/>
      <c r="M81" s="10"/>
      <c r="N81" s="9"/>
      <c r="O81" s="10"/>
      <c r="P81" s="11"/>
      <c r="Q81" s="21"/>
    </row>
    <row r="82" spans="1:17" x14ac:dyDescent="0.25">
      <c r="A82" s="20"/>
      <c r="B82" s="13"/>
      <c r="C82" s="14"/>
      <c r="D82" s="10"/>
      <c r="E82" s="10"/>
      <c r="F82" s="12"/>
      <c r="G82" s="4"/>
      <c r="H82" s="7">
        <f t="shared" si="2"/>
        <v>0</v>
      </c>
      <c r="I82" s="8">
        <f t="shared" si="3"/>
        <v>0</v>
      </c>
      <c r="J82" s="9"/>
      <c r="K82" s="10"/>
      <c r="L82" s="9"/>
      <c r="M82" s="10"/>
      <c r="N82" s="9"/>
      <c r="O82" s="10"/>
      <c r="P82" s="11"/>
      <c r="Q82" s="21"/>
    </row>
    <row r="83" spans="1:17" x14ac:dyDescent="0.25">
      <c r="A83" s="20"/>
      <c r="B83" s="13"/>
      <c r="C83" s="14"/>
      <c r="D83" s="10"/>
      <c r="E83" s="10"/>
      <c r="F83" s="12"/>
      <c r="G83" s="4"/>
      <c r="H83" s="7">
        <f t="shared" si="2"/>
        <v>0</v>
      </c>
      <c r="I83" s="8">
        <f t="shared" si="3"/>
        <v>0</v>
      </c>
      <c r="J83" s="9"/>
      <c r="K83" s="10"/>
      <c r="L83" s="9"/>
      <c r="M83" s="10"/>
      <c r="N83" s="9"/>
      <c r="O83" s="10"/>
      <c r="P83" s="11"/>
      <c r="Q83" s="21"/>
    </row>
    <row r="84" spans="1:17" x14ac:dyDescent="0.25">
      <c r="A84" s="20"/>
      <c r="B84" s="13"/>
      <c r="C84" s="14"/>
      <c r="D84" s="10"/>
      <c r="E84" s="10"/>
      <c r="F84" s="12"/>
      <c r="G84" s="4"/>
      <c r="H84" s="7">
        <f t="shared" si="2"/>
        <v>0</v>
      </c>
      <c r="I84" s="8">
        <f t="shared" si="3"/>
        <v>0</v>
      </c>
      <c r="J84" s="9"/>
      <c r="K84" s="10"/>
      <c r="L84" s="9"/>
      <c r="M84" s="10"/>
      <c r="N84" s="9"/>
      <c r="O84" s="10"/>
      <c r="P84" s="11"/>
      <c r="Q84" s="21"/>
    </row>
    <row r="85" spans="1:17" x14ac:dyDescent="0.25">
      <c r="A85" s="20"/>
      <c r="B85" s="13"/>
      <c r="C85" s="14"/>
      <c r="D85" s="10"/>
      <c r="E85" s="10"/>
      <c r="F85" s="12"/>
      <c r="G85" s="4"/>
      <c r="H85" s="7">
        <f t="shared" si="2"/>
        <v>0</v>
      </c>
      <c r="I85" s="8">
        <f t="shared" si="3"/>
        <v>0</v>
      </c>
      <c r="J85" s="9"/>
      <c r="K85" s="10"/>
      <c r="L85" s="9"/>
      <c r="M85" s="10"/>
      <c r="N85" s="9"/>
      <c r="O85" s="10"/>
      <c r="P85" s="11"/>
      <c r="Q85" s="21"/>
    </row>
    <row r="86" spans="1:17" x14ac:dyDescent="0.25">
      <c r="A86" s="20"/>
      <c r="B86" s="13"/>
      <c r="C86" s="14"/>
      <c r="D86" s="10"/>
      <c r="E86" s="10"/>
      <c r="F86" s="12"/>
      <c r="G86" s="4"/>
      <c r="H86" s="7">
        <f t="shared" si="2"/>
        <v>0</v>
      </c>
      <c r="I86" s="8">
        <f t="shared" si="3"/>
        <v>0</v>
      </c>
      <c r="J86" s="9"/>
      <c r="K86" s="10"/>
      <c r="L86" s="9"/>
      <c r="M86" s="10"/>
      <c r="N86" s="9"/>
      <c r="O86" s="10"/>
      <c r="P86" s="11"/>
      <c r="Q86" s="21"/>
    </row>
    <row r="87" spans="1:17" x14ac:dyDescent="0.25">
      <c r="A87" s="20"/>
      <c r="B87" s="13"/>
      <c r="C87" s="14"/>
      <c r="D87" s="10"/>
      <c r="E87" s="10"/>
      <c r="F87" s="12"/>
      <c r="G87" s="4"/>
      <c r="H87" s="7">
        <f t="shared" si="2"/>
        <v>0</v>
      </c>
      <c r="I87" s="8">
        <f t="shared" si="3"/>
        <v>0</v>
      </c>
      <c r="J87" s="9"/>
      <c r="K87" s="10"/>
      <c r="L87" s="9"/>
      <c r="M87" s="10"/>
      <c r="N87" s="9"/>
      <c r="O87" s="10"/>
      <c r="P87" s="11"/>
      <c r="Q87" s="21"/>
    </row>
    <row r="88" spans="1:17" x14ac:dyDescent="0.25">
      <c r="A88" s="20"/>
      <c r="B88" s="13"/>
      <c r="C88" s="14"/>
      <c r="D88" s="10"/>
      <c r="E88" s="10"/>
      <c r="F88" s="12"/>
      <c r="G88" s="4"/>
      <c r="H88" s="7">
        <f t="shared" si="2"/>
        <v>0</v>
      </c>
      <c r="I88" s="8">
        <f t="shared" si="3"/>
        <v>0</v>
      </c>
      <c r="J88" s="9"/>
      <c r="K88" s="10"/>
      <c r="L88" s="9"/>
      <c r="M88" s="10"/>
      <c r="N88" s="9"/>
      <c r="O88" s="10"/>
      <c r="P88" s="11"/>
      <c r="Q88" s="21"/>
    </row>
    <row r="89" spans="1:17" x14ac:dyDescent="0.25">
      <c r="A89" s="20"/>
      <c r="B89" s="13"/>
      <c r="C89" s="14"/>
      <c r="D89" s="10"/>
      <c r="E89" s="10"/>
      <c r="F89" s="12"/>
      <c r="G89" s="4"/>
      <c r="H89" s="7">
        <f t="shared" si="2"/>
        <v>0</v>
      </c>
      <c r="I89" s="8">
        <f t="shared" si="3"/>
        <v>0</v>
      </c>
      <c r="J89" s="9"/>
      <c r="K89" s="10"/>
      <c r="L89" s="9"/>
      <c r="M89" s="10"/>
      <c r="N89" s="9"/>
      <c r="O89" s="10"/>
      <c r="P89" s="11"/>
      <c r="Q89" s="21"/>
    </row>
    <row r="90" spans="1:17" x14ac:dyDescent="0.25">
      <c r="A90" s="20"/>
      <c r="B90" s="13"/>
      <c r="C90" s="14"/>
      <c r="D90" s="10"/>
      <c r="E90" s="10"/>
      <c r="F90" s="12"/>
      <c r="G90" s="4"/>
      <c r="H90" s="7">
        <f t="shared" si="2"/>
        <v>0</v>
      </c>
      <c r="I90" s="8">
        <f t="shared" si="3"/>
        <v>0</v>
      </c>
      <c r="J90" s="9"/>
      <c r="K90" s="10"/>
      <c r="L90" s="9"/>
      <c r="M90" s="10"/>
      <c r="N90" s="9"/>
      <c r="O90" s="10"/>
      <c r="P90" s="11"/>
      <c r="Q90" s="21"/>
    </row>
    <row r="91" spans="1:17" x14ac:dyDescent="0.25">
      <c r="A91" s="20"/>
      <c r="B91" s="13"/>
      <c r="C91" s="14"/>
      <c r="D91" s="10"/>
      <c r="E91" s="10"/>
      <c r="F91" s="12"/>
      <c r="G91" s="4"/>
      <c r="H91" s="7">
        <f t="shared" si="2"/>
        <v>0</v>
      </c>
      <c r="I91" s="8">
        <f t="shared" si="3"/>
        <v>0</v>
      </c>
      <c r="J91" s="9"/>
      <c r="K91" s="10"/>
      <c r="L91" s="9"/>
      <c r="M91" s="10"/>
      <c r="N91" s="9"/>
      <c r="O91" s="10"/>
      <c r="P91" s="11"/>
      <c r="Q91" s="21"/>
    </row>
    <row r="92" spans="1:17" x14ac:dyDescent="0.25">
      <c r="A92" s="20"/>
      <c r="B92" s="13"/>
      <c r="C92" s="14"/>
      <c r="D92" s="10"/>
      <c r="E92" s="10"/>
      <c r="F92" s="12"/>
      <c r="G92" s="4"/>
      <c r="H92" s="7">
        <f t="shared" si="2"/>
        <v>0</v>
      </c>
      <c r="I92" s="8">
        <f t="shared" si="3"/>
        <v>0</v>
      </c>
      <c r="J92" s="9"/>
      <c r="K92" s="10"/>
      <c r="L92" s="9"/>
      <c r="M92" s="10"/>
      <c r="N92" s="9"/>
      <c r="O92" s="10"/>
      <c r="P92" s="11"/>
      <c r="Q92" s="21"/>
    </row>
    <row r="93" spans="1:17" x14ac:dyDescent="0.25">
      <c r="A93" s="20"/>
      <c r="B93" s="13"/>
      <c r="C93" s="14"/>
      <c r="D93" s="10"/>
      <c r="E93" s="10"/>
      <c r="F93" s="12"/>
      <c r="G93" s="4"/>
      <c r="H93" s="7">
        <f t="shared" si="2"/>
        <v>0</v>
      </c>
      <c r="I93" s="8">
        <f t="shared" si="3"/>
        <v>0</v>
      </c>
      <c r="J93" s="9"/>
      <c r="K93" s="10"/>
      <c r="L93" s="9"/>
      <c r="M93" s="10"/>
      <c r="N93" s="9"/>
      <c r="O93" s="10"/>
      <c r="P93" s="11"/>
      <c r="Q93" s="21"/>
    </row>
    <row r="94" spans="1:17" x14ac:dyDescent="0.25">
      <c r="A94" s="20"/>
      <c r="B94" s="13"/>
      <c r="C94" s="14"/>
      <c r="D94" s="10"/>
      <c r="E94" s="10"/>
      <c r="F94" s="12"/>
      <c r="G94" s="4"/>
      <c r="H94" s="7">
        <f t="shared" si="2"/>
        <v>0</v>
      </c>
      <c r="I94" s="8">
        <f t="shared" si="3"/>
        <v>0</v>
      </c>
      <c r="J94" s="9"/>
      <c r="K94" s="10"/>
      <c r="L94" s="9"/>
      <c r="M94" s="10"/>
      <c r="N94" s="9"/>
      <c r="O94" s="10"/>
      <c r="P94" s="11"/>
      <c r="Q94" s="21"/>
    </row>
    <row r="95" spans="1:17" x14ac:dyDescent="0.25">
      <c r="A95" s="20"/>
      <c r="B95" s="13"/>
      <c r="C95" s="14"/>
      <c r="D95" s="10"/>
      <c r="E95" s="10"/>
      <c r="F95" s="12"/>
      <c r="G95" s="4"/>
      <c r="H95" s="7">
        <f t="shared" si="2"/>
        <v>0</v>
      </c>
      <c r="I95" s="8">
        <f t="shared" si="3"/>
        <v>0</v>
      </c>
      <c r="J95" s="9"/>
      <c r="K95" s="10"/>
      <c r="L95" s="9"/>
      <c r="M95" s="10"/>
      <c r="N95" s="9"/>
      <c r="O95" s="10"/>
      <c r="P95" s="11"/>
      <c r="Q95" s="21"/>
    </row>
    <row r="96" spans="1:17" x14ac:dyDescent="0.25">
      <c r="A96" s="20"/>
      <c r="B96" s="13"/>
      <c r="C96" s="14"/>
      <c r="D96" s="10"/>
      <c r="E96" s="10"/>
      <c r="F96" s="12"/>
      <c r="G96" s="4"/>
      <c r="H96" s="7">
        <f t="shared" si="2"/>
        <v>0</v>
      </c>
      <c r="I96" s="8">
        <f t="shared" si="3"/>
        <v>0</v>
      </c>
      <c r="J96" s="9"/>
      <c r="K96" s="10"/>
      <c r="L96" s="9"/>
      <c r="M96" s="10"/>
      <c r="N96" s="9"/>
      <c r="O96" s="10"/>
      <c r="P96" s="11"/>
      <c r="Q96" s="21"/>
    </row>
    <row r="97" spans="1:17" x14ac:dyDescent="0.25">
      <c r="A97" s="20"/>
      <c r="B97" s="13"/>
      <c r="C97" s="14"/>
      <c r="D97" s="10"/>
      <c r="E97" s="10"/>
      <c r="F97" s="12"/>
      <c r="G97" s="4"/>
      <c r="H97" s="7">
        <f t="shared" si="2"/>
        <v>0</v>
      </c>
      <c r="I97" s="8">
        <f t="shared" si="3"/>
        <v>0</v>
      </c>
      <c r="J97" s="9"/>
      <c r="K97" s="10"/>
      <c r="L97" s="9"/>
      <c r="M97" s="10"/>
      <c r="N97" s="9"/>
      <c r="O97" s="10"/>
      <c r="P97" s="11"/>
      <c r="Q97" s="21"/>
    </row>
    <row r="98" spans="1:17" x14ac:dyDescent="0.25">
      <c r="A98" s="20"/>
      <c r="B98" s="13"/>
      <c r="C98" s="14"/>
      <c r="D98" s="10"/>
      <c r="E98" s="10"/>
      <c r="F98" s="12"/>
      <c r="G98" s="4"/>
      <c r="H98" s="7">
        <f t="shared" si="2"/>
        <v>0</v>
      </c>
      <c r="I98" s="8">
        <f t="shared" si="3"/>
        <v>0</v>
      </c>
      <c r="J98" s="9"/>
      <c r="K98" s="10"/>
      <c r="L98" s="9"/>
      <c r="M98" s="10"/>
      <c r="N98" s="9"/>
      <c r="O98" s="10"/>
      <c r="P98" s="11"/>
      <c r="Q98" s="21"/>
    </row>
    <row r="99" spans="1:17" x14ac:dyDescent="0.25">
      <c r="A99" s="20"/>
      <c r="B99" s="13"/>
      <c r="C99" s="14"/>
      <c r="D99" s="10"/>
      <c r="E99" s="10"/>
      <c r="F99" s="12"/>
      <c r="G99" s="4"/>
      <c r="H99" s="7">
        <f t="shared" si="2"/>
        <v>0</v>
      </c>
      <c r="I99" s="8">
        <f t="shared" si="3"/>
        <v>0</v>
      </c>
      <c r="J99" s="9"/>
      <c r="K99" s="10"/>
      <c r="L99" s="9"/>
      <c r="M99" s="10"/>
      <c r="N99" s="9"/>
      <c r="O99" s="10"/>
      <c r="P99" s="11"/>
      <c r="Q99" s="21"/>
    </row>
    <row r="100" spans="1:17" x14ac:dyDescent="0.25">
      <c r="A100" s="20"/>
      <c r="B100" s="13"/>
      <c r="C100" s="14"/>
      <c r="D100" s="10"/>
      <c r="E100" s="10"/>
      <c r="F100" s="12"/>
      <c r="G100" s="4"/>
      <c r="H100" s="7">
        <f t="shared" si="2"/>
        <v>0</v>
      </c>
      <c r="I100" s="8">
        <f t="shared" si="3"/>
        <v>0</v>
      </c>
      <c r="J100" s="9"/>
      <c r="K100" s="10"/>
      <c r="L100" s="9"/>
      <c r="M100" s="10"/>
      <c r="N100" s="9"/>
      <c r="O100" s="10"/>
      <c r="P100" s="11"/>
      <c r="Q100" s="21"/>
    </row>
    <row r="101" spans="1:17" x14ac:dyDescent="0.25">
      <c r="A101" s="20"/>
      <c r="B101" s="13"/>
      <c r="C101" s="14"/>
      <c r="D101" s="10"/>
      <c r="E101" s="10"/>
      <c r="F101" s="12"/>
      <c r="G101" s="4"/>
      <c r="H101" s="7">
        <f t="shared" si="2"/>
        <v>0</v>
      </c>
      <c r="I101" s="8">
        <f t="shared" si="3"/>
        <v>0</v>
      </c>
      <c r="J101" s="9"/>
      <c r="K101" s="10"/>
      <c r="L101" s="9"/>
      <c r="M101" s="10"/>
      <c r="N101" s="9"/>
      <c r="O101" s="10"/>
      <c r="P101" s="11"/>
      <c r="Q101" s="21"/>
    </row>
    <row r="102" spans="1:17" x14ac:dyDescent="0.25">
      <c r="A102" s="20"/>
      <c r="B102" s="13"/>
      <c r="C102" s="14"/>
      <c r="D102" s="10"/>
      <c r="E102" s="10"/>
      <c r="F102" s="12"/>
      <c r="G102" s="4"/>
      <c r="H102" s="7">
        <f t="shared" si="2"/>
        <v>0</v>
      </c>
      <c r="I102" s="8">
        <f t="shared" si="3"/>
        <v>0</v>
      </c>
      <c r="J102" s="9"/>
      <c r="K102" s="10"/>
      <c r="L102" s="9"/>
      <c r="M102" s="10"/>
      <c r="N102" s="9"/>
      <c r="O102" s="10"/>
      <c r="P102" s="11"/>
      <c r="Q102" s="21"/>
    </row>
    <row r="103" spans="1:17" x14ac:dyDescent="0.25">
      <c r="A103" s="20"/>
      <c r="B103" s="13"/>
      <c r="C103" s="14"/>
      <c r="D103" s="10"/>
      <c r="E103" s="10"/>
      <c r="F103" s="12"/>
      <c r="G103" s="4"/>
      <c r="H103" s="7">
        <f t="shared" si="2"/>
        <v>0</v>
      </c>
      <c r="I103" s="8">
        <f t="shared" si="3"/>
        <v>0</v>
      </c>
      <c r="J103" s="9"/>
      <c r="K103" s="10"/>
      <c r="L103" s="9"/>
      <c r="M103" s="10"/>
      <c r="N103" s="9"/>
      <c r="O103" s="10"/>
      <c r="P103" s="11"/>
      <c r="Q103" s="21"/>
    </row>
    <row r="104" spans="1:17" x14ac:dyDescent="0.25">
      <c r="A104" s="20"/>
      <c r="B104" s="13"/>
      <c r="C104" s="14"/>
      <c r="D104" s="10"/>
      <c r="E104" s="10"/>
      <c r="F104" s="12"/>
      <c r="G104" s="4"/>
      <c r="H104" s="7">
        <f t="shared" si="2"/>
        <v>0</v>
      </c>
      <c r="I104" s="8">
        <f t="shared" si="3"/>
        <v>0</v>
      </c>
      <c r="J104" s="9"/>
      <c r="K104" s="10"/>
      <c r="L104" s="9"/>
      <c r="M104" s="10"/>
      <c r="N104" s="9"/>
      <c r="O104" s="10"/>
      <c r="P104" s="11"/>
      <c r="Q104" s="21"/>
    </row>
    <row r="105" spans="1:17" x14ac:dyDescent="0.25">
      <c r="A105" s="20"/>
      <c r="B105" s="13"/>
      <c r="C105" s="14"/>
      <c r="D105" s="10"/>
      <c r="E105" s="10"/>
      <c r="F105" s="12"/>
      <c r="G105" s="4"/>
      <c r="H105" s="7">
        <f t="shared" si="2"/>
        <v>0</v>
      </c>
      <c r="I105" s="8">
        <f t="shared" si="3"/>
        <v>0</v>
      </c>
      <c r="J105" s="9"/>
      <c r="K105" s="10"/>
      <c r="L105" s="9"/>
      <c r="M105" s="10"/>
      <c r="N105" s="9"/>
      <c r="O105" s="10"/>
      <c r="P105" s="11"/>
      <c r="Q105" s="21"/>
    </row>
    <row r="106" spans="1:17" x14ac:dyDescent="0.25">
      <c r="A106" s="20"/>
      <c r="B106" s="13"/>
      <c r="C106" s="14"/>
      <c r="D106" s="10"/>
      <c r="E106" s="10"/>
      <c r="F106" s="12"/>
      <c r="G106" s="4"/>
      <c r="H106" s="7">
        <f t="shared" si="2"/>
        <v>0</v>
      </c>
      <c r="I106" s="8">
        <f t="shared" si="3"/>
        <v>0</v>
      </c>
      <c r="J106" s="9"/>
      <c r="K106" s="10"/>
      <c r="L106" s="9"/>
      <c r="M106" s="10"/>
      <c r="N106" s="9"/>
      <c r="O106" s="10"/>
      <c r="P106" s="11"/>
      <c r="Q106" s="21"/>
    </row>
    <row r="107" spans="1:17" x14ac:dyDescent="0.25">
      <c r="A107" s="20"/>
      <c r="B107" s="13"/>
      <c r="C107" s="14"/>
      <c r="D107" s="10"/>
      <c r="E107" s="10"/>
      <c r="F107" s="12"/>
      <c r="G107" s="4"/>
      <c r="H107" s="7">
        <f t="shared" si="2"/>
        <v>0</v>
      </c>
      <c r="I107" s="8">
        <f t="shared" si="3"/>
        <v>0</v>
      </c>
      <c r="J107" s="9"/>
      <c r="K107" s="10"/>
      <c r="L107" s="9"/>
      <c r="M107" s="10"/>
      <c r="N107" s="9"/>
      <c r="O107" s="10"/>
      <c r="P107" s="11"/>
      <c r="Q107" s="21"/>
    </row>
    <row r="108" spans="1:17" x14ac:dyDescent="0.25">
      <c r="A108" s="20"/>
      <c r="B108" s="13"/>
      <c r="C108" s="14"/>
      <c r="D108" s="10"/>
      <c r="E108" s="10"/>
      <c r="F108" s="12"/>
      <c r="G108" s="4"/>
      <c r="H108" s="7">
        <f t="shared" si="2"/>
        <v>0</v>
      </c>
      <c r="I108" s="8">
        <f t="shared" si="3"/>
        <v>0</v>
      </c>
      <c r="J108" s="9"/>
      <c r="K108" s="10"/>
      <c r="L108" s="9"/>
      <c r="M108" s="10"/>
      <c r="N108" s="9"/>
      <c r="O108" s="10"/>
      <c r="P108" s="11"/>
      <c r="Q108" s="21"/>
    </row>
    <row r="109" spans="1:17" x14ac:dyDescent="0.25">
      <c r="A109" s="20"/>
      <c r="B109" s="13"/>
      <c r="C109" s="14"/>
      <c r="D109" s="10"/>
      <c r="E109" s="10"/>
      <c r="F109" s="12"/>
      <c r="G109" s="4"/>
      <c r="H109" s="7">
        <f t="shared" si="2"/>
        <v>0</v>
      </c>
      <c r="I109" s="8">
        <f t="shared" si="3"/>
        <v>0</v>
      </c>
      <c r="J109" s="9"/>
      <c r="K109" s="10"/>
      <c r="L109" s="9"/>
      <c r="M109" s="10"/>
      <c r="N109" s="9"/>
      <c r="O109" s="10"/>
      <c r="P109" s="11"/>
      <c r="Q109" s="21"/>
    </row>
    <row r="110" spans="1:17" x14ac:dyDescent="0.25">
      <c r="A110" s="20"/>
      <c r="B110" s="13"/>
      <c r="C110" s="14"/>
      <c r="D110" s="10"/>
      <c r="E110" s="10"/>
      <c r="F110" s="12"/>
      <c r="G110" s="4"/>
      <c r="H110" s="7">
        <f t="shared" si="2"/>
        <v>0</v>
      </c>
      <c r="I110" s="8">
        <f t="shared" si="3"/>
        <v>0</v>
      </c>
      <c r="J110" s="9"/>
      <c r="K110" s="10"/>
      <c r="L110" s="9"/>
      <c r="M110" s="10"/>
      <c r="N110" s="9"/>
      <c r="O110" s="10"/>
      <c r="P110" s="11"/>
      <c r="Q110" s="21"/>
    </row>
    <row r="111" spans="1:17" x14ac:dyDescent="0.25">
      <c r="A111" s="20"/>
      <c r="B111" s="13"/>
      <c r="C111" s="14"/>
      <c r="D111" s="10"/>
      <c r="E111" s="10"/>
      <c r="F111" s="12"/>
      <c r="G111" s="4"/>
      <c r="H111" s="7">
        <f t="shared" si="2"/>
        <v>0</v>
      </c>
      <c r="I111" s="8">
        <f t="shared" si="3"/>
        <v>0</v>
      </c>
      <c r="J111" s="9"/>
      <c r="K111" s="10"/>
      <c r="L111" s="9"/>
      <c r="M111" s="10"/>
      <c r="N111" s="9"/>
      <c r="O111" s="10"/>
      <c r="P111" s="11"/>
      <c r="Q111" s="21"/>
    </row>
    <row r="112" spans="1:17" x14ac:dyDescent="0.25">
      <c r="A112" s="20"/>
      <c r="B112" s="13"/>
      <c r="C112" s="14"/>
      <c r="D112" s="10"/>
      <c r="E112" s="10"/>
      <c r="F112" s="12"/>
      <c r="G112" s="4"/>
      <c r="H112" s="7">
        <f t="shared" si="2"/>
        <v>0</v>
      </c>
      <c r="I112" s="8">
        <f t="shared" si="3"/>
        <v>0</v>
      </c>
      <c r="J112" s="9"/>
      <c r="K112" s="10"/>
      <c r="L112" s="9"/>
      <c r="M112" s="10"/>
      <c r="N112" s="9"/>
      <c r="O112" s="10"/>
      <c r="P112" s="11"/>
      <c r="Q112" s="21"/>
    </row>
    <row r="113" spans="1:17" x14ac:dyDescent="0.25">
      <c r="A113" s="20"/>
      <c r="B113" s="13"/>
      <c r="C113" s="14"/>
      <c r="D113" s="10"/>
      <c r="E113" s="10"/>
      <c r="F113" s="12"/>
      <c r="G113" s="4"/>
      <c r="H113" s="7">
        <f t="shared" si="2"/>
        <v>0</v>
      </c>
      <c r="I113" s="8">
        <f t="shared" si="3"/>
        <v>0</v>
      </c>
      <c r="J113" s="9"/>
      <c r="K113" s="10"/>
      <c r="L113" s="9"/>
      <c r="M113" s="10"/>
      <c r="N113" s="9"/>
      <c r="O113" s="10"/>
      <c r="P113" s="11"/>
      <c r="Q113" s="21"/>
    </row>
    <row r="114" spans="1:17" x14ac:dyDescent="0.25">
      <c r="A114" s="20"/>
      <c r="B114" s="13"/>
      <c r="C114" s="14"/>
      <c r="D114" s="10"/>
      <c r="E114" s="10"/>
      <c r="F114" s="12"/>
      <c r="G114" s="4"/>
      <c r="H114" s="7">
        <f t="shared" si="2"/>
        <v>0</v>
      </c>
      <c r="I114" s="8">
        <f t="shared" si="3"/>
        <v>0</v>
      </c>
      <c r="J114" s="9"/>
      <c r="K114" s="10"/>
      <c r="L114" s="9"/>
      <c r="M114" s="10"/>
      <c r="N114" s="9"/>
      <c r="O114" s="10"/>
      <c r="P114" s="11"/>
      <c r="Q114" s="21"/>
    </row>
    <row r="115" spans="1:17" x14ac:dyDescent="0.25">
      <c r="A115" s="20"/>
      <c r="B115" s="13"/>
      <c r="C115" s="14"/>
      <c r="D115" s="10"/>
      <c r="E115" s="10"/>
      <c r="F115" s="12"/>
      <c r="G115" s="4"/>
      <c r="H115" s="7">
        <f t="shared" si="2"/>
        <v>0</v>
      </c>
      <c r="I115" s="8">
        <f t="shared" si="3"/>
        <v>0</v>
      </c>
      <c r="J115" s="9"/>
      <c r="K115" s="10"/>
      <c r="L115" s="9"/>
      <c r="M115" s="10"/>
      <c r="N115" s="9"/>
      <c r="O115" s="10"/>
      <c r="P115" s="11"/>
      <c r="Q115" s="21"/>
    </row>
    <row r="116" spans="1:17" x14ac:dyDescent="0.25">
      <c r="A116" s="20"/>
      <c r="B116" s="13"/>
      <c r="C116" s="14"/>
      <c r="D116" s="10"/>
      <c r="E116" s="10"/>
      <c r="F116" s="12"/>
      <c r="G116" s="4"/>
      <c r="H116" s="7">
        <f t="shared" si="2"/>
        <v>0</v>
      </c>
      <c r="I116" s="8">
        <f t="shared" si="3"/>
        <v>0</v>
      </c>
      <c r="J116" s="9"/>
      <c r="K116" s="10"/>
      <c r="L116" s="9"/>
      <c r="M116" s="10"/>
      <c r="N116" s="9"/>
      <c r="O116" s="10"/>
      <c r="P116" s="11"/>
      <c r="Q116" s="21"/>
    </row>
    <row r="117" spans="1:17" x14ac:dyDescent="0.25">
      <c r="A117" s="20"/>
      <c r="B117" s="13"/>
      <c r="C117" s="14"/>
      <c r="D117" s="10"/>
      <c r="E117" s="10"/>
      <c r="F117" s="12"/>
      <c r="G117" s="4"/>
      <c r="H117" s="7">
        <f t="shared" si="2"/>
        <v>0</v>
      </c>
      <c r="I117" s="8">
        <f t="shared" si="3"/>
        <v>0</v>
      </c>
      <c r="J117" s="9"/>
      <c r="K117" s="10"/>
      <c r="L117" s="9"/>
      <c r="M117" s="10"/>
      <c r="N117" s="9"/>
      <c r="O117" s="10"/>
      <c r="P117" s="11"/>
      <c r="Q117" s="21"/>
    </row>
    <row r="118" spans="1:17" x14ac:dyDescent="0.25">
      <c r="A118" s="20"/>
      <c r="B118" s="13"/>
      <c r="C118" s="14"/>
      <c r="D118" s="10"/>
      <c r="E118" s="10"/>
      <c r="F118" s="12"/>
      <c r="G118" s="4"/>
      <c r="H118" s="7">
        <f t="shared" si="2"/>
        <v>0</v>
      </c>
      <c r="I118" s="8">
        <f t="shared" si="3"/>
        <v>0</v>
      </c>
      <c r="J118" s="9"/>
      <c r="K118" s="10"/>
      <c r="L118" s="9"/>
      <c r="M118" s="10"/>
      <c r="N118" s="9"/>
      <c r="O118" s="10"/>
      <c r="P118" s="11"/>
      <c r="Q118" s="21"/>
    </row>
    <row r="119" spans="1:17" x14ac:dyDescent="0.25">
      <c r="A119" s="20"/>
      <c r="B119" s="13"/>
      <c r="C119" s="14"/>
      <c r="D119" s="10"/>
      <c r="E119" s="10"/>
      <c r="F119" s="12"/>
      <c r="G119" s="4"/>
      <c r="H119" s="7">
        <f t="shared" si="2"/>
        <v>0</v>
      </c>
      <c r="I119" s="8">
        <f t="shared" si="3"/>
        <v>0</v>
      </c>
      <c r="J119" s="9"/>
      <c r="K119" s="10"/>
      <c r="L119" s="9"/>
      <c r="M119" s="10"/>
      <c r="N119" s="9"/>
      <c r="O119" s="10"/>
      <c r="P119" s="11"/>
      <c r="Q119" s="21"/>
    </row>
    <row r="120" spans="1:17" x14ac:dyDescent="0.25">
      <c r="A120" s="20"/>
      <c r="B120" s="13"/>
      <c r="C120" s="14"/>
      <c r="D120" s="10"/>
      <c r="E120" s="10"/>
      <c r="F120" s="12"/>
      <c r="G120" s="4"/>
      <c r="H120" s="7">
        <f t="shared" si="2"/>
        <v>0</v>
      </c>
      <c r="I120" s="8">
        <f t="shared" si="3"/>
        <v>0</v>
      </c>
      <c r="J120" s="9"/>
      <c r="K120" s="10"/>
      <c r="L120" s="9"/>
      <c r="M120" s="10"/>
      <c r="N120" s="9"/>
      <c r="O120" s="10"/>
      <c r="P120" s="11"/>
      <c r="Q120" s="21"/>
    </row>
    <row r="121" spans="1:17" x14ac:dyDescent="0.25">
      <c r="A121" s="20"/>
      <c r="B121" s="13"/>
      <c r="C121" s="14"/>
      <c r="D121" s="10"/>
      <c r="E121" s="10"/>
      <c r="F121" s="12"/>
      <c r="G121" s="4"/>
      <c r="H121" s="7">
        <f t="shared" si="2"/>
        <v>0</v>
      </c>
      <c r="I121" s="8">
        <f t="shared" si="3"/>
        <v>0</v>
      </c>
      <c r="J121" s="9"/>
      <c r="K121" s="10"/>
      <c r="L121" s="9"/>
      <c r="M121" s="10"/>
      <c r="N121" s="9"/>
      <c r="O121" s="10"/>
      <c r="P121" s="11"/>
      <c r="Q121" s="21"/>
    </row>
    <row r="122" spans="1:17" x14ac:dyDescent="0.25">
      <c r="A122" s="20"/>
      <c r="B122" s="13"/>
      <c r="C122" s="14"/>
      <c r="D122" s="10"/>
      <c r="E122" s="10"/>
      <c r="F122" s="12"/>
      <c r="G122" s="4"/>
      <c r="H122" s="7">
        <f t="shared" si="2"/>
        <v>0</v>
      </c>
      <c r="I122" s="8">
        <f t="shared" si="3"/>
        <v>0</v>
      </c>
      <c r="J122" s="9"/>
      <c r="K122" s="10"/>
      <c r="L122" s="9"/>
      <c r="M122" s="10"/>
      <c r="N122" s="9"/>
      <c r="O122" s="10"/>
      <c r="P122" s="11"/>
      <c r="Q122" s="21"/>
    </row>
    <row r="123" spans="1:17" x14ac:dyDescent="0.25">
      <c r="A123" s="20"/>
      <c r="B123" s="13"/>
      <c r="C123" s="14"/>
      <c r="D123" s="10"/>
      <c r="E123" s="10"/>
      <c r="F123" s="12"/>
      <c r="G123" s="4"/>
      <c r="H123" s="7">
        <f t="shared" si="2"/>
        <v>0</v>
      </c>
      <c r="I123" s="8">
        <f t="shared" si="3"/>
        <v>0</v>
      </c>
      <c r="J123" s="9"/>
      <c r="K123" s="10"/>
      <c r="L123" s="9"/>
      <c r="M123" s="10"/>
      <c r="N123" s="9"/>
      <c r="O123" s="10"/>
      <c r="P123" s="11"/>
      <c r="Q123" s="21"/>
    </row>
    <row r="124" spans="1:17" x14ac:dyDescent="0.25">
      <c r="A124" s="20"/>
      <c r="B124" s="13"/>
      <c r="C124" s="14"/>
      <c r="D124" s="10"/>
      <c r="E124" s="10"/>
      <c r="F124" s="12"/>
      <c r="G124" s="4"/>
      <c r="H124" s="7">
        <f t="shared" si="2"/>
        <v>0</v>
      </c>
      <c r="I124" s="8">
        <f t="shared" si="3"/>
        <v>0</v>
      </c>
      <c r="J124" s="9"/>
      <c r="K124" s="10"/>
      <c r="L124" s="9"/>
      <c r="M124" s="10"/>
      <c r="N124" s="9"/>
      <c r="O124" s="10"/>
      <c r="P124" s="11"/>
      <c r="Q124" s="21"/>
    </row>
    <row r="125" spans="1:17" x14ac:dyDescent="0.25">
      <c r="A125" s="20"/>
      <c r="B125" s="13"/>
      <c r="C125" s="14"/>
      <c r="D125" s="10"/>
      <c r="E125" s="10"/>
      <c r="F125" s="12"/>
      <c r="G125" s="4"/>
      <c r="H125" s="7">
        <f t="shared" si="2"/>
        <v>0</v>
      </c>
      <c r="I125" s="8">
        <f t="shared" si="3"/>
        <v>0</v>
      </c>
      <c r="J125" s="9"/>
      <c r="K125" s="10"/>
      <c r="L125" s="9"/>
      <c r="M125" s="10"/>
      <c r="N125" s="9"/>
      <c r="O125" s="10"/>
      <c r="P125" s="11"/>
      <c r="Q125" s="21"/>
    </row>
    <row r="126" spans="1:17" x14ac:dyDescent="0.25">
      <c r="A126" s="20"/>
      <c r="B126" s="13"/>
      <c r="C126" s="14"/>
      <c r="D126" s="10"/>
      <c r="E126" s="10"/>
      <c r="F126" s="12"/>
      <c r="G126" s="4"/>
      <c r="H126" s="7">
        <f t="shared" si="2"/>
        <v>0</v>
      </c>
      <c r="I126" s="8">
        <f t="shared" si="3"/>
        <v>0</v>
      </c>
      <c r="J126" s="9"/>
      <c r="K126" s="10"/>
      <c r="L126" s="9"/>
      <c r="M126" s="10"/>
      <c r="N126" s="9"/>
      <c r="O126" s="10"/>
      <c r="P126" s="11"/>
      <c r="Q126" s="21"/>
    </row>
    <row r="127" spans="1:17" x14ac:dyDescent="0.25">
      <c r="A127" s="20"/>
      <c r="B127" s="13"/>
      <c r="C127" s="14"/>
      <c r="D127" s="10"/>
      <c r="E127" s="10"/>
      <c r="F127" s="12"/>
      <c r="G127" s="4"/>
      <c r="H127" s="7">
        <f t="shared" si="2"/>
        <v>0</v>
      </c>
      <c r="I127" s="8">
        <f t="shared" si="3"/>
        <v>0</v>
      </c>
      <c r="J127" s="9"/>
      <c r="K127" s="10"/>
      <c r="L127" s="9"/>
      <c r="M127" s="10"/>
      <c r="N127" s="9"/>
      <c r="O127" s="10"/>
      <c r="P127" s="11"/>
      <c r="Q127" s="21"/>
    </row>
    <row r="128" spans="1:17" x14ac:dyDescent="0.25">
      <c r="A128" s="20"/>
      <c r="B128" s="13"/>
      <c r="C128" s="14"/>
      <c r="D128" s="10"/>
      <c r="E128" s="10"/>
      <c r="F128" s="12"/>
      <c r="G128" s="4"/>
      <c r="H128" s="7">
        <f t="shared" si="2"/>
        <v>0</v>
      </c>
      <c r="I128" s="8">
        <f t="shared" si="3"/>
        <v>0</v>
      </c>
      <c r="J128" s="9"/>
      <c r="K128" s="10"/>
      <c r="L128" s="9"/>
      <c r="M128" s="10"/>
      <c r="N128" s="9"/>
      <c r="O128" s="10"/>
      <c r="P128" s="11"/>
      <c r="Q128" s="21"/>
    </row>
    <row r="129" spans="1:17" x14ac:dyDescent="0.25">
      <c r="A129" s="20"/>
      <c r="B129" s="13"/>
      <c r="C129" s="14"/>
      <c r="D129" s="10"/>
      <c r="E129" s="10"/>
      <c r="F129" s="12"/>
      <c r="G129" s="4"/>
      <c r="H129" s="7">
        <f t="shared" si="2"/>
        <v>0</v>
      </c>
      <c r="I129" s="8">
        <f t="shared" si="3"/>
        <v>0</v>
      </c>
      <c r="J129" s="9"/>
      <c r="K129" s="10"/>
      <c r="L129" s="9"/>
      <c r="M129" s="10"/>
      <c r="N129" s="9"/>
      <c r="O129" s="10"/>
      <c r="P129" s="11"/>
      <c r="Q129" s="21"/>
    </row>
    <row r="130" spans="1:17" x14ac:dyDescent="0.25">
      <c r="A130" s="20"/>
      <c r="B130" s="13"/>
      <c r="C130" s="14"/>
      <c r="D130" s="10"/>
      <c r="E130" s="10"/>
      <c r="F130" s="12"/>
      <c r="G130" s="4"/>
      <c r="H130" s="7">
        <f t="shared" si="2"/>
        <v>0</v>
      </c>
      <c r="I130" s="8">
        <f t="shared" si="3"/>
        <v>0</v>
      </c>
      <c r="J130" s="9"/>
      <c r="K130" s="10"/>
      <c r="L130" s="9"/>
      <c r="M130" s="10"/>
      <c r="N130" s="9"/>
      <c r="O130" s="10"/>
      <c r="P130" s="11"/>
      <c r="Q130" s="21"/>
    </row>
    <row r="131" spans="1:17" x14ac:dyDescent="0.25">
      <c r="A131" s="20"/>
      <c r="B131" s="13"/>
      <c r="C131" s="14"/>
      <c r="D131" s="10"/>
      <c r="E131" s="10"/>
      <c r="F131" s="12"/>
      <c r="G131" s="4"/>
      <c r="H131" s="7">
        <f t="shared" si="2"/>
        <v>0</v>
      </c>
      <c r="I131" s="8">
        <f t="shared" si="3"/>
        <v>0</v>
      </c>
      <c r="J131" s="9"/>
      <c r="K131" s="10"/>
      <c r="L131" s="9"/>
      <c r="M131" s="10"/>
      <c r="N131" s="9"/>
      <c r="O131" s="10"/>
      <c r="P131" s="11"/>
      <c r="Q131" s="21"/>
    </row>
    <row r="132" spans="1:17" x14ac:dyDescent="0.25">
      <c r="A132" s="20"/>
      <c r="B132" s="13"/>
      <c r="C132" s="14"/>
      <c r="D132" s="10"/>
      <c r="E132" s="10"/>
      <c r="F132" s="12"/>
      <c r="G132" s="4"/>
      <c r="H132" s="7">
        <f t="shared" si="2"/>
        <v>0</v>
      </c>
      <c r="I132" s="8">
        <f t="shared" si="3"/>
        <v>0</v>
      </c>
      <c r="J132" s="9"/>
      <c r="K132" s="10"/>
      <c r="L132" s="9"/>
      <c r="M132" s="10"/>
      <c r="N132" s="9"/>
      <c r="O132" s="10"/>
      <c r="P132" s="11"/>
      <c r="Q132" s="21"/>
    </row>
    <row r="133" spans="1:17" x14ac:dyDescent="0.25">
      <c r="A133" s="20"/>
      <c r="B133" s="13"/>
      <c r="C133" s="14"/>
      <c r="D133" s="10"/>
      <c r="E133" s="10"/>
      <c r="F133" s="12"/>
      <c r="G133" s="4"/>
      <c r="H133" s="7">
        <f t="shared" si="2"/>
        <v>0</v>
      </c>
      <c r="I133" s="8">
        <f t="shared" si="3"/>
        <v>0</v>
      </c>
      <c r="J133" s="9"/>
      <c r="K133" s="10"/>
      <c r="L133" s="9"/>
      <c r="M133" s="10"/>
      <c r="N133" s="9"/>
      <c r="O133" s="10"/>
      <c r="P133" s="11"/>
      <c r="Q133" s="21"/>
    </row>
    <row r="134" spans="1:17" x14ac:dyDescent="0.25">
      <c r="A134" s="20"/>
      <c r="B134" s="13"/>
      <c r="C134" s="14"/>
      <c r="D134" s="10"/>
      <c r="E134" s="10"/>
      <c r="F134" s="12"/>
      <c r="G134" s="4"/>
      <c r="H134" s="7">
        <f t="shared" si="2"/>
        <v>0</v>
      </c>
      <c r="I134" s="8">
        <f t="shared" si="3"/>
        <v>0</v>
      </c>
      <c r="J134" s="9"/>
      <c r="K134" s="10"/>
      <c r="L134" s="9"/>
      <c r="M134" s="10"/>
      <c r="N134" s="9"/>
      <c r="O134" s="10"/>
      <c r="P134" s="11"/>
      <c r="Q134" s="21"/>
    </row>
    <row r="135" spans="1:17" x14ac:dyDescent="0.25">
      <c r="A135" s="20"/>
      <c r="B135" s="13"/>
      <c r="C135" s="14"/>
      <c r="D135" s="10"/>
      <c r="E135" s="10"/>
      <c r="F135" s="12"/>
      <c r="G135" s="4"/>
      <c r="H135" s="7">
        <f t="shared" si="2"/>
        <v>0</v>
      </c>
      <c r="I135" s="8">
        <f t="shared" si="3"/>
        <v>0</v>
      </c>
      <c r="J135" s="9"/>
      <c r="K135" s="10"/>
      <c r="L135" s="9"/>
      <c r="M135" s="10"/>
      <c r="N135" s="9"/>
      <c r="O135" s="10"/>
      <c r="P135" s="11"/>
      <c r="Q135" s="21"/>
    </row>
    <row r="136" spans="1:17" x14ac:dyDescent="0.25">
      <c r="A136" s="20"/>
      <c r="B136" s="13"/>
      <c r="C136" s="14"/>
      <c r="D136" s="10"/>
      <c r="E136" s="10"/>
      <c r="F136" s="12"/>
      <c r="G136" s="4"/>
      <c r="H136" s="7">
        <f t="shared" si="2"/>
        <v>0</v>
      </c>
      <c r="I136" s="8">
        <f t="shared" si="3"/>
        <v>0</v>
      </c>
      <c r="J136" s="9"/>
      <c r="K136" s="10"/>
      <c r="L136" s="9"/>
      <c r="M136" s="10"/>
      <c r="N136" s="9"/>
      <c r="O136" s="10"/>
      <c r="P136" s="11"/>
      <c r="Q136" s="21"/>
    </row>
    <row r="137" spans="1:17" x14ac:dyDescent="0.25">
      <c r="A137" s="20"/>
      <c r="B137" s="13"/>
      <c r="C137" s="14"/>
      <c r="D137" s="10"/>
      <c r="E137" s="10"/>
      <c r="F137" s="12"/>
      <c r="G137" s="4"/>
      <c r="H137" s="7">
        <f t="shared" si="2"/>
        <v>0</v>
      </c>
      <c r="I137" s="8">
        <f t="shared" si="3"/>
        <v>0</v>
      </c>
      <c r="J137" s="9"/>
      <c r="K137" s="10"/>
      <c r="L137" s="9"/>
      <c r="M137" s="10"/>
      <c r="N137" s="9"/>
      <c r="O137" s="10"/>
      <c r="P137" s="11"/>
      <c r="Q137" s="21"/>
    </row>
    <row r="138" spans="1:17" x14ac:dyDescent="0.25">
      <c r="A138" s="20"/>
      <c r="B138" s="13"/>
      <c r="C138" s="14"/>
      <c r="D138" s="10"/>
      <c r="E138" s="10"/>
      <c r="F138" s="12"/>
      <c r="G138" s="4"/>
      <c r="H138" s="7">
        <f t="shared" si="2"/>
        <v>0</v>
      </c>
      <c r="I138" s="8">
        <f t="shared" si="3"/>
        <v>0</v>
      </c>
      <c r="J138" s="9"/>
      <c r="K138" s="10"/>
      <c r="L138" s="9"/>
      <c r="M138" s="10"/>
      <c r="N138" s="9"/>
      <c r="O138" s="10"/>
      <c r="P138" s="11"/>
      <c r="Q138" s="21"/>
    </row>
    <row r="139" spans="1:17" x14ac:dyDescent="0.25">
      <c r="A139" s="20"/>
      <c r="B139" s="13"/>
      <c r="C139" s="14"/>
      <c r="D139" s="10"/>
      <c r="E139" s="10"/>
      <c r="F139" s="12"/>
      <c r="G139" s="4"/>
      <c r="H139" s="7">
        <f t="shared" si="2"/>
        <v>0</v>
      </c>
      <c r="I139" s="8">
        <f t="shared" si="3"/>
        <v>0</v>
      </c>
      <c r="J139" s="9"/>
      <c r="K139" s="10"/>
      <c r="L139" s="9"/>
      <c r="M139" s="10"/>
      <c r="N139" s="9"/>
      <c r="O139" s="10"/>
      <c r="P139" s="11"/>
      <c r="Q139" s="21"/>
    </row>
    <row r="140" spans="1:17" x14ac:dyDescent="0.25">
      <c r="A140" s="20"/>
      <c r="B140" s="13"/>
      <c r="C140" s="14"/>
      <c r="D140" s="10"/>
      <c r="E140" s="10"/>
      <c r="F140" s="12"/>
      <c r="G140" s="4"/>
      <c r="H140" s="7">
        <f t="shared" si="2"/>
        <v>0</v>
      </c>
      <c r="I140" s="8">
        <f t="shared" si="3"/>
        <v>0</v>
      </c>
      <c r="J140" s="9"/>
      <c r="K140" s="10"/>
      <c r="L140" s="9"/>
      <c r="M140" s="10"/>
      <c r="N140" s="9"/>
      <c r="O140" s="10"/>
      <c r="P140" s="11"/>
      <c r="Q140" s="21"/>
    </row>
    <row r="141" spans="1:17" x14ac:dyDescent="0.25">
      <c r="A141" s="20"/>
      <c r="B141" s="13"/>
      <c r="C141" s="14"/>
      <c r="D141" s="10"/>
      <c r="E141" s="10"/>
      <c r="F141" s="12"/>
      <c r="G141" s="4"/>
      <c r="H141" s="7">
        <f t="shared" si="2"/>
        <v>0</v>
      </c>
      <c r="I141" s="8">
        <f t="shared" si="3"/>
        <v>0</v>
      </c>
      <c r="J141" s="9"/>
      <c r="K141" s="10"/>
      <c r="L141" s="9"/>
      <c r="M141" s="10"/>
      <c r="N141" s="9"/>
      <c r="O141" s="10"/>
      <c r="P141" s="11"/>
      <c r="Q141" s="21"/>
    </row>
    <row r="142" spans="1:17" x14ac:dyDescent="0.25">
      <c r="A142" s="20"/>
      <c r="B142" s="13"/>
      <c r="C142" s="14"/>
      <c r="D142" s="10"/>
      <c r="E142" s="10"/>
      <c r="F142" s="12"/>
      <c r="G142" s="4"/>
      <c r="H142" s="7">
        <f t="shared" ref="H142:H205" si="4">F142-G142</f>
        <v>0</v>
      </c>
      <c r="I142" s="8">
        <f t="shared" ref="I142:I205" si="5">J142+L142+N142+P142</f>
        <v>0</v>
      </c>
      <c r="J142" s="9"/>
      <c r="K142" s="10"/>
      <c r="L142" s="9"/>
      <c r="M142" s="10"/>
      <c r="N142" s="9"/>
      <c r="O142" s="10"/>
      <c r="P142" s="11"/>
      <c r="Q142" s="21"/>
    </row>
    <row r="143" spans="1:17" x14ac:dyDescent="0.25">
      <c r="A143" s="20"/>
      <c r="B143" s="13"/>
      <c r="C143" s="14"/>
      <c r="D143" s="10"/>
      <c r="E143" s="10"/>
      <c r="F143" s="12"/>
      <c r="G143" s="4"/>
      <c r="H143" s="7">
        <f t="shared" si="4"/>
        <v>0</v>
      </c>
      <c r="I143" s="8">
        <f t="shared" si="5"/>
        <v>0</v>
      </c>
      <c r="J143" s="9"/>
      <c r="K143" s="10"/>
      <c r="L143" s="9"/>
      <c r="M143" s="10"/>
      <c r="N143" s="9"/>
      <c r="O143" s="10"/>
      <c r="P143" s="11"/>
      <c r="Q143" s="21"/>
    </row>
    <row r="144" spans="1:17" x14ac:dyDescent="0.25">
      <c r="A144" s="20"/>
      <c r="B144" s="13"/>
      <c r="C144" s="14"/>
      <c r="D144" s="10"/>
      <c r="E144" s="10"/>
      <c r="F144" s="12"/>
      <c r="G144" s="4"/>
      <c r="H144" s="7">
        <f t="shared" si="4"/>
        <v>0</v>
      </c>
      <c r="I144" s="8">
        <f t="shared" si="5"/>
        <v>0</v>
      </c>
      <c r="J144" s="9"/>
      <c r="K144" s="10"/>
      <c r="L144" s="9"/>
      <c r="M144" s="10"/>
      <c r="N144" s="9"/>
      <c r="O144" s="10"/>
      <c r="P144" s="11"/>
      <c r="Q144" s="21"/>
    </row>
    <row r="145" spans="1:17" x14ac:dyDescent="0.25">
      <c r="A145" s="20"/>
      <c r="B145" s="13"/>
      <c r="C145" s="14"/>
      <c r="D145" s="10"/>
      <c r="E145" s="10"/>
      <c r="F145" s="12"/>
      <c r="G145" s="4"/>
      <c r="H145" s="7">
        <f t="shared" si="4"/>
        <v>0</v>
      </c>
      <c r="I145" s="8">
        <f t="shared" si="5"/>
        <v>0</v>
      </c>
      <c r="J145" s="9"/>
      <c r="K145" s="10"/>
      <c r="L145" s="9"/>
      <c r="M145" s="10"/>
      <c r="N145" s="9"/>
      <c r="O145" s="10"/>
      <c r="P145" s="11"/>
      <c r="Q145" s="21"/>
    </row>
    <row r="146" spans="1:17" x14ac:dyDescent="0.25">
      <c r="A146" s="20"/>
      <c r="B146" s="13"/>
      <c r="C146" s="14"/>
      <c r="D146" s="10"/>
      <c r="E146" s="10"/>
      <c r="F146" s="12"/>
      <c r="G146" s="4"/>
      <c r="H146" s="7">
        <f t="shared" si="4"/>
        <v>0</v>
      </c>
      <c r="I146" s="8">
        <f t="shared" si="5"/>
        <v>0</v>
      </c>
      <c r="J146" s="9"/>
      <c r="K146" s="10"/>
      <c r="L146" s="9"/>
      <c r="M146" s="10"/>
      <c r="N146" s="9"/>
      <c r="O146" s="10"/>
      <c r="P146" s="11"/>
      <c r="Q146" s="21"/>
    </row>
    <row r="147" spans="1:17" x14ac:dyDescent="0.25">
      <c r="A147" s="20"/>
      <c r="B147" s="13"/>
      <c r="C147" s="14"/>
      <c r="D147" s="10"/>
      <c r="E147" s="10"/>
      <c r="F147" s="12"/>
      <c r="G147" s="4"/>
      <c r="H147" s="7">
        <f t="shared" si="4"/>
        <v>0</v>
      </c>
      <c r="I147" s="8">
        <f t="shared" si="5"/>
        <v>0</v>
      </c>
      <c r="J147" s="9"/>
      <c r="K147" s="10"/>
      <c r="L147" s="9"/>
      <c r="M147" s="10"/>
      <c r="N147" s="9"/>
      <c r="O147" s="10"/>
      <c r="P147" s="11"/>
      <c r="Q147" s="21"/>
    </row>
    <row r="148" spans="1:17" x14ac:dyDescent="0.25">
      <c r="A148" s="20"/>
      <c r="B148" s="13"/>
      <c r="C148" s="14"/>
      <c r="D148" s="10"/>
      <c r="E148" s="10"/>
      <c r="F148" s="12"/>
      <c r="G148" s="4"/>
      <c r="H148" s="7">
        <f t="shared" si="4"/>
        <v>0</v>
      </c>
      <c r="I148" s="8">
        <f t="shared" si="5"/>
        <v>0</v>
      </c>
      <c r="J148" s="9"/>
      <c r="K148" s="10"/>
      <c r="L148" s="9"/>
      <c r="M148" s="10"/>
      <c r="N148" s="9"/>
      <c r="O148" s="10"/>
      <c r="P148" s="11"/>
      <c r="Q148" s="21"/>
    </row>
    <row r="149" spans="1:17" x14ac:dyDescent="0.25">
      <c r="A149" s="20"/>
      <c r="B149" s="13"/>
      <c r="C149" s="14"/>
      <c r="D149" s="10"/>
      <c r="E149" s="10"/>
      <c r="F149" s="12"/>
      <c r="G149" s="4"/>
      <c r="H149" s="7">
        <f t="shared" si="4"/>
        <v>0</v>
      </c>
      <c r="I149" s="8">
        <f t="shared" si="5"/>
        <v>0</v>
      </c>
      <c r="J149" s="9"/>
      <c r="K149" s="10"/>
      <c r="L149" s="9"/>
      <c r="M149" s="10"/>
      <c r="N149" s="9"/>
      <c r="O149" s="10"/>
      <c r="P149" s="11"/>
      <c r="Q149" s="21"/>
    </row>
    <row r="150" spans="1:17" x14ac:dyDescent="0.25">
      <c r="A150" s="20"/>
      <c r="B150" s="13"/>
      <c r="C150" s="14"/>
      <c r="D150" s="10"/>
      <c r="E150" s="10"/>
      <c r="F150" s="12"/>
      <c r="G150" s="4"/>
      <c r="H150" s="7">
        <f t="shared" si="4"/>
        <v>0</v>
      </c>
      <c r="I150" s="8">
        <f t="shared" si="5"/>
        <v>0</v>
      </c>
      <c r="J150" s="9"/>
      <c r="K150" s="10"/>
      <c r="L150" s="9"/>
      <c r="M150" s="10"/>
      <c r="N150" s="9"/>
      <c r="O150" s="10"/>
      <c r="P150" s="11"/>
      <c r="Q150" s="21"/>
    </row>
    <row r="151" spans="1:17" x14ac:dyDescent="0.25">
      <c r="A151" s="20"/>
      <c r="B151" s="13"/>
      <c r="C151" s="14"/>
      <c r="D151" s="10"/>
      <c r="E151" s="10"/>
      <c r="F151" s="12"/>
      <c r="G151" s="4"/>
      <c r="H151" s="7">
        <f t="shared" si="4"/>
        <v>0</v>
      </c>
      <c r="I151" s="8">
        <f t="shared" si="5"/>
        <v>0</v>
      </c>
      <c r="J151" s="9"/>
      <c r="K151" s="10"/>
      <c r="L151" s="9"/>
      <c r="M151" s="10"/>
      <c r="N151" s="9"/>
      <c r="O151" s="10"/>
      <c r="P151" s="11"/>
      <c r="Q151" s="21"/>
    </row>
    <row r="152" spans="1:17" x14ac:dyDescent="0.25">
      <c r="A152" s="20"/>
      <c r="B152" s="13"/>
      <c r="C152" s="14"/>
      <c r="D152" s="10"/>
      <c r="E152" s="10"/>
      <c r="F152" s="12"/>
      <c r="G152" s="4"/>
      <c r="H152" s="7">
        <f t="shared" si="4"/>
        <v>0</v>
      </c>
      <c r="I152" s="8">
        <f t="shared" si="5"/>
        <v>0</v>
      </c>
      <c r="J152" s="9"/>
      <c r="K152" s="10"/>
      <c r="L152" s="9"/>
      <c r="M152" s="10"/>
      <c r="N152" s="9"/>
      <c r="O152" s="10"/>
      <c r="P152" s="11"/>
      <c r="Q152" s="21"/>
    </row>
    <row r="153" spans="1:17" x14ac:dyDescent="0.25">
      <c r="A153" s="20"/>
      <c r="B153" s="13"/>
      <c r="C153" s="14"/>
      <c r="D153" s="10"/>
      <c r="E153" s="10"/>
      <c r="F153" s="12"/>
      <c r="G153" s="4"/>
      <c r="H153" s="7">
        <f t="shared" si="4"/>
        <v>0</v>
      </c>
      <c r="I153" s="8">
        <f t="shared" si="5"/>
        <v>0</v>
      </c>
      <c r="J153" s="9"/>
      <c r="K153" s="10"/>
      <c r="L153" s="9"/>
      <c r="M153" s="10"/>
      <c r="N153" s="9"/>
      <c r="O153" s="10"/>
      <c r="P153" s="11"/>
      <c r="Q153" s="21"/>
    </row>
    <row r="154" spans="1:17" x14ac:dyDescent="0.25">
      <c r="A154" s="20"/>
      <c r="B154" s="13"/>
      <c r="C154" s="14"/>
      <c r="D154" s="10"/>
      <c r="E154" s="10"/>
      <c r="F154" s="12"/>
      <c r="G154" s="4"/>
      <c r="H154" s="7">
        <f t="shared" si="4"/>
        <v>0</v>
      </c>
      <c r="I154" s="8">
        <f t="shared" si="5"/>
        <v>0</v>
      </c>
      <c r="J154" s="9"/>
      <c r="K154" s="10"/>
      <c r="L154" s="9"/>
      <c r="M154" s="10"/>
      <c r="N154" s="9"/>
      <c r="O154" s="10"/>
      <c r="P154" s="11"/>
      <c r="Q154" s="21"/>
    </row>
    <row r="155" spans="1:17" x14ac:dyDescent="0.25">
      <c r="A155" s="20"/>
      <c r="B155" s="13"/>
      <c r="C155" s="14"/>
      <c r="D155" s="10"/>
      <c r="E155" s="10"/>
      <c r="F155" s="12"/>
      <c r="G155" s="4"/>
      <c r="H155" s="7">
        <f t="shared" si="4"/>
        <v>0</v>
      </c>
      <c r="I155" s="8">
        <f t="shared" si="5"/>
        <v>0</v>
      </c>
      <c r="J155" s="9"/>
      <c r="K155" s="10"/>
      <c r="L155" s="9"/>
      <c r="M155" s="10"/>
      <c r="N155" s="9"/>
      <c r="O155" s="10"/>
      <c r="P155" s="11"/>
      <c r="Q155" s="21"/>
    </row>
    <row r="156" spans="1:17" x14ac:dyDescent="0.25">
      <c r="A156" s="20"/>
      <c r="B156" s="13"/>
      <c r="C156" s="14"/>
      <c r="D156" s="10"/>
      <c r="E156" s="10"/>
      <c r="F156" s="12"/>
      <c r="G156" s="4"/>
      <c r="H156" s="7">
        <f t="shared" si="4"/>
        <v>0</v>
      </c>
      <c r="I156" s="8">
        <f t="shared" si="5"/>
        <v>0</v>
      </c>
      <c r="J156" s="9"/>
      <c r="K156" s="10"/>
      <c r="L156" s="9"/>
      <c r="M156" s="10"/>
      <c r="N156" s="9"/>
      <c r="O156" s="10"/>
      <c r="P156" s="11"/>
      <c r="Q156" s="21"/>
    </row>
    <row r="157" spans="1:17" x14ac:dyDescent="0.25">
      <c r="A157" s="20"/>
      <c r="B157" s="13"/>
      <c r="C157" s="14"/>
      <c r="D157" s="10"/>
      <c r="E157" s="10"/>
      <c r="F157" s="12"/>
      <c r="G157" s="4"/>
      <c r="H157" s="7">
        <f t="shared" si="4"/>
        <v>0</v>
      </c>
      <c r="I157" s="8">
        <f t="shared" si="5"/>
        <v>0</v>
      </c>
      <c r="J157" s="9"/>
      <c r="K157" s="10"/>
      <c r="L157" s="9"/>
      <c r="M157" s="10"/>
      <c r="N157" s="9"/>
      <c r="O157" s="10"/>
      <c r="P157" s="11"/>
      <c r="Q157" s="21"/>
    </row>
    <row r="158" spans="1:17" x14ac:dyDescent="0.25">
      <c r="A158" s="20"/>
      <c r="B158" s="13"/>
      <c r="C158" s="14"/>
      <c r="D158" s="10"/>
      <c r="E158" s="10"/>
      <c r="F158" s="12"/>
      <c r="G158" s="4"/>
      <c r="H158" s="7">
        <f t="shared" si="4"/>
        <v>0</v>
      </c>
      <c r="I158" s="8">
        <f t="shared" si="5"/>
        <v>0</v>
      </c>
      <c r="J158" s="9"/>
      <c r="K158" s="10"/>
      <c r="L158" s="9"/>
      <c r="M158" s="10"/>
      <c r="N158" s="9"/>
      <c r="O158" s="10"/>
      <c r="P158" s="11"/>
      <c r="Q158" s="21"/>
    </row>
    <row r="159" spans="1:17" x14ac:dyDescent="0.25">
      <c r="A159" s="20"/>
      <c r="B159" s="13"/>
      <c r="C159" s="14"/>
      <c r="D159" s="10"/>
      <c r="E159" s="10"/>
      <c r="F159" s="12"/>
      <c r="G159" s="4"/>
      <c r="H159" s="7">
        <f t="shared" si="4"/>
        <v>0</v>
      </c>
      <c r="I159" s="8">
        <f t="shared" si="5"/>
        <v>0</v>
      </c>
      <c r="J159" s="9"/>
      <c r="K159" s="10"/>
      <c r="L159" s="9"/>
      <c r="M159" s="10"/>
      <c r="N159" s="9"/>
      <c r="O159" s="10"/>
      <c r="P159" s="11"/>
      <c r="Q159" s="21"/>
    </row>
    <row r="160" spans="1:17" x14ac:dyDescent="0.25">
      <c r="A160" s="20"/>
      <c r="B160" s="13"/>
      <c r="C160" s="14"/>
      <c r="D160" s="10"/>
      <c r="E160" s="10"/>
      <c r="F160" s="12"/>
      <c r="G160" s="4"/>
      <c r="H160" s="7">
        <f t="shared" si="4"/>
        <v>0</v>
      </c>
      <c r="I160" s="8">
        <f t="shared" si="5"/>
        <v>0</v>
      </c>
      <c r="J160" s="9"/>
      <c r="K160" s="10"/>
      <c r="L160" s="9"/>
      <c r="M160" s="10"/>
      <c r="N160" s="9"/>
      <c r="O160" s="10"/>
      <c r="P160" s="11"/>
      <c r="Q160" s="21"/>
    </row>
    <row r="161" spans="1:17" x14ac:dyDescent="0.25">
      <c r="A161" s="20"/>
      <c r="B161" s="13"/>
      <c r="C161" s="14"/>
      <c r="D161" s="10"/>
      <c r="E161" s="10"/>
      <c r="F161" s="12"/>
      <c r="G161" s="4"/>
      <c r="H161" s="7">
        <f t="shared" si="4"/>
        <v>0</v>
      </c>
      <c r="I161" s="8">
        <f t="shared" si="5"/>
        <v>0</v>
      </c>
      <c r="J161" s="9"/>
      <c r="K161" s="10"/>
      <c r="L161" s="9"/>
      <c r="M161" s="10"/>
      <c r="N161" s="9"/>
      <c r="O161" s="10"/>
      <c r="P161" s="11"/>
      <c r="Q161" s="21"/>
    </row>
    <row r="162" spans="1:17" x14ac:dyDescent="0.25">
      <c r="A162" s="20"/>
      <c r="B162" s="13"/>
      <c r="C162" s="14"/>
      <c r="D162" s="10"/>
      <c r="E162" s="10"/>
      <c r="F162" s="12"/>
      <c r="G162" s="4"/>
      <c r="H162" s="7">
        <f t="shared" si="4"/>
        <v>0</v>
      </c>
      <c r="I162" s="8">
        <f t="shared" si="5"/>
        <v>0</v>
      </c>
      <c r="J162" s="9"/>
      <c r="K162" s="10"/>
      <c r="L162" s="9"/>
      <c r="M162" s="10"/>
      <c r="N162" s="9"/>
      <c r="O162" s="10"/>
      <c r="P162" s="11"/>
      <c r="Q162" s="21"/>
    </row>
    <row r="163" spans="1:17" x14ac:dyDescent="0.25">
      <c r="A163" s="20"/>
      <c r="B163" s="13"/>
      <c r="C163" s="14"/>
      <c r="D163" s="10"/>
      <c r="E163" s="10"/>
      <c r="F163" s="12"/>
      <c r="G163" s="4"/>
      <c r="H163" s="7">
        <f t="shared" si="4"/>
        <v>0</v>
      </c>
      <c r="I163" s="8">
        <f t="shared" si="5"/>
        <v>0</v>
      </c>
      <c r="J163" s="9"/>
      <c r="K163" s="10"/>
      <c r="L163" s="9"/>
      <c r="M163" s="10"/>
      <c r="N163" s="9"/>
      <c r="O163" s="10"/>
      <c r="P163" s="11"/>
      <c r="Q163" s="21"/>
    </row>
    <row r="164" spans="1:17" x14ac:dyDescent="0.25">
      <c r="A164" s="20"/>
      <c r="B164" s="13"/>
      <c r="C164" s="14"/>
      <c r="D164" s="10"/>
      <c r="E164" s="10"/>
      <c r="F164" s="12"/>
      <c r="G164" s="4"/>
      <c r="H164" s="7">
        <f t="shared" si="4"/>
        <v>0</v>
      </c>
      <c r="I164" s="8">
        <f t="shared" si="5"/>
        <v>0</v>
      </c>
      <c r="J164" s="9"/>
      <c r="K164" s="10"/>
      <c r="L164" s="9"/>
      <c r="M164" s="10"/>
      <c r="N164" s="9"/>
      <c r="O164" s="10"/>
      <c r="P164" s="11"/>
      <c r="Q164" s="21"/>
    </row>
    <row r="165" spans="1:17" x14ac:dyDescent="0.25">
      <c r="A165" s="20"/>
      <c r="B165" s="13"/>
      <c r="C165" s="14"/>
      <c r="D165" s="10"/>
      <c r="E165" s="10"/>
      <c r="F165" s="12"/>
      <c r="G165" s="4"/>
      <c r="H165" s="7">
        <f t="shared" si="4"/>
        <v>0</v>
      </c>
      <c r="I165" s="8">
        <f t="shared" si="5"/>
        <v>0</v>
      </c>
      <c r="J165" s="9"/>
      <c r="K165" s="10"/>
      <c r="L165" s="9"/>
      <c r="M165" s="10"/>
      <c r="N165" s="9"/>
      <c r="O165" s="10"/>
      <c r="P165" s="11"/>
      <c r="Q165" s="21"/>
    </row>
    <row r="166" spans="1:17" x14ac:dyDescent="0.25">
      <c r="A166" s="20"/>
      <c r="B166" s="13"/>
      <c r="C166" s="14"/>
      <c r="D166" s="10"/>
      <c r="E166" s="10"/>
      <c r="F166" s="12"/>
      <c r="G166" s="4"/>
      <c r="H166" s="7">
        <f t="shared" si="4"/>
        <v>0</v>
      </c>
      <c r="I166" s="8">
        <f t="shared" si="5"/>
        <v>0</v>
      </c>
      <c r="J166" s="9"/>
      <c r="K166" s="10"/>
      <c r="L166" s="9"/>
      <c r="M166" s="10"/>
      <c r="N166" s="9"/>
      <c r="O166" s="10"/>
      <c r="P166" s="11"/>
      <c r="Q166" s="21"/>
    </row>
    <row r="167" spans="1:17" x14ac:dyDescent="0.25">
      <c r="A167" s="20"/>
      <c r="B167" s="13"/>
      <c r="C167" s="14"/>
      <c r="D167" s="10"/>
      <c r="E167" s="10"/>
      <c r="F167" s="12"/>
      <c r="G167" s="4"/>
      <c r="H167" s="7">
        <f t="shared" si="4"/>
        <v>0</v>
      </c>
      <c r="I167" s="8">
        <f t="shared" si="5"/>
        <v>0</v>
      </c>
      <c r="J167" s="9"/>
      <c r="K167" s="10"/>
      <c r="L167" s="9"/>
      <c r="M167" s="10"/>
      <c r="N167" s="9"/>
      <c r="O167" s="10"/>
      <c r="P167" s="11"/>
      <c r="Q167" s="21"/>
    </row>
    <row r="168" spans="1:17" x14ac:dyDescent="0.25">
      <c r="A168" s="20"/>
      <c r="B168" s="13"/>
      <c r="C168" s="14"/>
      <c r="D168" s="10"/>
      <c r="E168" s="10"/>
      <c r="F168" s="12"/>
      <c r="G168" s="4"/>
      <c r="H168" s="7">
        <f t="shared" si="4"/>
        <v>0</v>
      </c>
      <c r="I168" s="8">
        <f t="shared" si="5"/>
        <v>0</v>
      </c>
      <c r="J168" s="9"/>
      <c r="K168" s="10"/>
      <c r="L168" s="9"/>
      <c r="M168" s="10"/>
      <c r="N168" s="9"/>
      <c r="O168" s="10"/>
      <c r="P168" s="11"/>
      <c r="Q168" s="21"/>
    </row>
    <row r="169" spans="1:17" x14ac:dyDescent="0.25">
      <c r="A169" s="20"/>
      <c r="B169" s="13"/>
      <c r="C169" s="14"/>
      <c r="D169" s="10"/>
      <c r="E169" s="10"/>
      <c r="F169" s="12"/>
      <c r="G169" s="4"/>
      <c r="H169" s="7">
        <f t="shared" si="4"/>
        <v>0</v>
      </c>
      <c r="I169" s="8">
        <f t="shared" si="5"/>
        <v>0</v>
      </c>
      <c r="J169" s="9"/>
      <c r="K169" s="10"/>
      <c r="L169" s="9"/>
      <c r="M169" s="10"/>
      <c r="N169" s="9"/>
      <c r="O169" s="10"/>
      <c r="P169" s="11"/>
      <c r="Q169" s="21"/>
    </row>
    <row r="170" spans="1:17" x14ac:dyDescent="0.25">
      <c r="A170" s="20"/>
      <c r="B170" s="13"/>
      <c r="C170" s="14"/>
      <c r="D170" s="10"/>
      <c r="E170" s="10"/>
      <c r="F170" s="12"/>
      <c r="G170" s="4"/>
      <c r="H170" s="7">
        <f t="shared" si="4"/>
        <v>0</v>
      </c>
      <c r="I170" s="8">
        <f t="shared" si="5"/>
        <v>0</v>
      </c>
      <c r="J170" s="9"/>
      <c r="K170" s="10"/>
      <c r="L170" s="9"/>
      <c r="M170" s="10"/>
      <c r="N170" s="9"/>
      <c r="O170" s="10"/>
      <c r="P170" s="11"/>
      <c r="Q170" s="21"/>
    </row>
    <row r="171" spans="1:17" x14ac:dyDescent="0.25">
      <c r="A171" s="20"/>
      <c r="B171" s="13"/>
      <c r="C171" s="14"/>
      <c r="D171" s="10"/>
      <c r="E171" s="10"/>
      <c r="F171" s="12"/>
      <c r="G171" s="4"/>
      <c r="H171" s="7">
        <f t="shared" si="4"/>
        <v>0</v>
      </c>
      <c r="I171" s="8">
        <f t="shared" si="5"/>
        <v>0</v>
      </c>
      <c r="J171" s="9"/>
      <c r="K171" s="10"/>
      <c r="L171" s="9"/>
      <c r="M171" s="10"/>
      <c r="N171" s="9"/>
      <c r="O171" s="10"/>
      <c r="P171" s="11"/>
      <c r="Q171" s="21"/>
    </row>
    <row r="172" spans="1:17" x14ac:dyDescent="0.25">
      <c r="A172" s="20"/>
      <c r="B172" s="13"/>
      <c r="C172" s="14"/>
      <c r="D172" s="10"/>
      <c r="E172" s="10"/>
      <c r="F172" s="12"/>
      <c r="G172" s="4"/>
      <c r="H172" s="7">
        <f t="shared" si="4"/>
        <v>0</v>
      </c>
      <c r="I172" s="8">
        <f t="shared" si="5"/>
        <v>0</v>
      </c>
      <c r="J172" s="9"/>
      <c r="K172" s="10"/>
      <c r="L172" s="9"/>
      <c r="M172" s="10"/>
      <c r="N172" s="9"/>
      <c r="O172" s="10"/>
      <c r="P172" s="11"/>
      <c r="Q172" s="21"/>
    </row>
    <row r="173" spans="1:17" x14ac:dyDescent="0.25">
      <c r="A173" s="20"/>
      <c r="B173" s="13"/>
      <c r="C173" s="14"/>
      <c r="D173" s="10"/>
      <c r="E173" s="10"/>
      <c r="F173" s="12"/>
      <c r="G173" s="4"/>
      <c r="H173" s="7">
        <f t="shared" si="4"/>
        <v>0</v>
      </c>
      <c r="I173" s="8">
        <f t="shared" si="5"/>
        <v>0</v>
      </c>
      <c r="J173" s="9"/>
      <c r="K173" s="10"/>
      <c r="L173" s="9"/>
      <c r="M173" s="10"/>
      <c r="N173" s="9"/>
      <c r="O173" s="10"/>
      <c r="P173" s="11"/>
      <c r="Q173" s="21"/>
    </row>
    <row r="174" spans="1:17" x14ac:dyDescent="0.25">
      <c r="A174" s="20"/>
      <c r="B174" s="13"/>
      <c r="C174" s="14"/>
      <c r="D174" s="10"/>
      <c r="E174" s="10"/>
      <c r="F174" s="12"/>
      <c r="G174" s="4"/>
      <c r="H174" s="7">
        <f t="shared" si="4"/>
        <v>0</v>
      </c>
      <c r="I174" s="8">
        <f t="shared" si="5"/>
        <v>0</v>
      </c>
      <c r="J174" s="9"/>
      <c r="K174" s="10"/>
      <c r="L174" s="9"/>
      <c r="M174" s="10"/>
      <c r="N174" s="9"/>
      <c r="O174" s="10"/>
      <c r="P174" s="11"/>
      <c r="Q174" s="21"/>
    </row>
    <row r="175" spans="1:17" x14ac:dyDescent="0.25">
      <c r="A175" s="20"/>
      <c r="B175" s="13"/>
      <c r="C175" s="14"/>
      <c r="D175" s="10"/>
      <c r="E175" s="10"/>
      <c r="F175" s="12"/>
      <c r="G175" s="4"/>
      <c r="H175" s="7">
        <f t="shared" si="4"/>
        <v>0</v>
      </c>
      <c r="I175" s="8">
        <f t="shared" si="5"/>
        <v>0</v>
      </c>
      <c r="J175" s="9"/>
      <c r="K175" s="10"/>
      <c r="L175" s="9"/>
      <c r="M175" s="10"/>
      <c r="N175" s="9"/>
      <c r="O175" s="10"/>
      <c r="P175" s="11"/>
      <c r="Q175" s="21"/>
    </row>
    <row r="176" spans="1:17" x14ac:dyDescent="0.25">
      <c r="A176" s="20"/>
      <c r="B176" s="13"/>
      <c r="C176" s="14"/>
      <c r="D176" s="10"/>
      <c r="E176" s="10"/>
      <c r="F176" s="12"/>
      <c r="G176" s="4"/>
      <c r="H176" s="7">
        <f t="shared" si="4"/>
        <v>0</v>
      </c>
      <c r="I176" s="8">
        <f t="shared" si="5"/>
        <v>0</v>
      </c>
      <c r="J176" s="9"/>
      <c r="K176" s="10"/>
      <c r="L176" s="9"/>
      <c r="M176" s="10"/>
      <c r="N176" s="9"/>
      <c r="O176" s="10"/>
      <c r="P176" s="11"/>
      <c r="Q176" s="21"/>
    </row>
    <row r="177" spans="1:17" x14ac:dyDescent="0.25">
      <c r="A177" s="20"/>
      <c r="B177" s="13"/>
      <c r="C177" s="14"/>
      <c r="D177" s="10"/>
      <c r="E177" s="10"/>
      <c r="F177" s="12"/>
      <c r="G177" s="4"/>
      <c r="H177" s="7">
        <f t="shared" si="4"/>
        <v>0</v>
      </c>
      <c r="I177" s="8">
        <f t="shared" si="5"/>
        <v>0</v>
      </c>
      <c r="J177" s="9"/>
      <c r="K177" s="10"/>
      <c r="L177" s="9"/>
      <c r="M177" s="10"/>
      <c r="N177" s="9"/>
      <c r="O177" s="10"/>
      <c r="P177" s="11"/>
      <c r="Q177" s="21"/>
    </row>
    <row r="178" spans="1:17" x14ac:dyDescent="0.25">
      <c r="A178" s="20"/>
      <c r="B178" s="13"/>
      <c r="C178" s="14"/>
      <c r="D178" s="10"/>
      <c r="E178" s="10"/>
      <c r="F178" s="12"/>
      <c r="G178" s="4"/>
      <c r="H178" s="7">
        <f t="shared" si="4"/>
        <v>0</v>
      </c>
      <c r="I178" s="8">
        <f t="shared" si="5"/>
        <v>0</v>
      </c>
      <c r="J178" s="9"/>
      <c r="K178" s="10"/>
      <c r="L178" s="9"/>
      <c r="M178" s="10"/>
      <c r="N178" s="9"/>
      <c r="O178" s="10"/>
      <c r="P178" s="11"/>
      <c r="Q178" s="21"/>
    </row>
    <row r="179" spans="1:17" x14ac:dyDescent="0.25">
      <c r="A179" s="20"/>
      <c r="B179" s="13"/>
      <c r="C179" s="14"/>
      <c r="D179" s="10"/>
      <c r="E179" s="10"/>
      <c r="F179" s="12"/>
      <c r="G179" s="4"/>
      <c r="H179" s="7">
        <f t="shared" si="4"/>
        <v>0</v>
      </c>
      <c r="I179" s="8">
        <f t="shared" si="5"/>
        <v>0</v>
      </c>
      <c r="J179" s="9"/>
      <c r="K179" s="10"/>
      <c r="L179" s="9"/>
      <c r="M179" s="10"/>
      <c r="N179" s="9"/>
      <c r="O179" s="10"/>
      <c r="P179" s="11"/>
      <c r="Q179" s="21"/>
    </row>
    <row r="180" spans="1:17" x14ac:dyDescent="0.25">
      <c r="A180" s="20"/>
      <c r="B180" s="13"/>
      <c r="C180" s="14"/>
      <c r="D180" s="10"/>
      <c r="E180" s="10"/>
      <c r="F180" s="12"/>
      <c r="G180" s="4"/>
      <c r="H180" s="7">
        <f t="shared" si="4"/>
        <v>0</v>
      </c>
      <c r="I180" s="8">
        <f t="shared" si="5"/>
        <v>0</v>
      </c>
      <c r="J180" s="9"/>
      <c r="K180" s="10"/>
      <c r="L180" s="9"/>
      <c r="M180" s="10"/>
      <c r="N180" s="9"/>
      <c r="O180" s="10"/>
      <c r="P180" s="11"/>
      <c r="Q180" s="21"/>
    </row>
    <row r="181" spans="1:17" x14ac:dyDescent="0.25">
      <c r="A181" s="20"/>
      <c r="B181" s="13"/>
      <c r="C181" s="14"/>
      <c r="D181" s="10"/>
      <c r="E181" s="10"/>
      <c r="F181" s="12"/>
      <c r="G181" s="4"/>
      <c r="H181" s="7">
        <f t="shared" si="4"/>
        <v>0</v>
      </c>
      <c r="I181" s="8">
        <f t="shared" si="5"/>
        <v>0</v>
      </c>
      <c r="J181" s="9"/>
      <c r="K181" s="10"/>
      <c r="L181" s="9"/>
      <c r="M181" s="10"/>
      <c r="N181" s="9"/>
      <c r="O181" s="10"/>
      <c r="P181" s="11"/>
      <c r="Q181" s="21"/>
    </row>
    <row r="182" spans="1:17" x14ac:dyDescent="0.25">
      <c r="A182" s="20"/>
      <c r="B182" s="13"/>
      <c r="C182" s="14"/>
      <c r="D182" s="10"/>
      <c r="E182" s="10"/>
      <c r="F182" s="12"/>
      <c r="G182" s="4"/>
      <c r="H182" s="7">
        <f t="shared" si="4"/>
        <v>0</v>
      </c>
      <c r="I182" s="8">
        <f t="shared" si="5"/>
        <v>0</v>
      </c>
      <c r="J182" s="9"/>
      <c r="K182" s="10"/>
      <c r="L182" s="9"/>
      <c r="M182" s="10"/>
      <c r="N182" s="9"/>
      <c r="O182" s="10"/>
      <c r="P182" s="11"/>
      <c r="Q182" s="21"/>
    </row>
    <row r="183" spans="1:17" x14ac:dyDescent="0.25">
      <c r="A183" s="20"/>
      <c r="B183" s="13"/>
      <c r="C183" s="14"/>
      <c r="D183" s="10"/>
      <c r="E183" s="10"/>
      <c r="F183" s="12"/>
      <c r="G183" s="4"/>
      <c r="H183" s="7">
        <f t="shared" si="4"/>
        <v>0</v>
      </c>
      <c r="I183" s="8">
        <f t="shared" si="5"/>
        <v>0</v>
      </c>
      <c r="J183" s="9"/>
      <c r="K183" s="10"/>
      <c r="L183" s="9"/>
      <c r="M183" s="10"/>
      <c r="N183" s="9"/>
      <c r="O183" s="10"/>
      <c r="P183" s="11"/>
      <c r="Q183" s="21"/>
    </row>
    <row r="184" spans="1:17" x14ac:dyDescent="0.25">
      <c r="A184" s="20"/>
      <c r="B184" s="13"/>
      <c r="C184" s="14"/>
      <c r="D184" s="10"/>
      <c r="E184" s="10"/>
      <c r="F184" s="12"/>
      <c r="G184" s="4"/>
      <c r="H184" s="7">
        <f t="shared" si="4"/>
        <v>0</v>
      </c>
      <c r="I184" s="8">
        <f t="shared" si="5"/>
        <v>0</v>
      </c>
      <c r="J184" s="9"/>
      <c r="K184" s="10"/>
      <c r="L184" s="9"/>
      <c r="M184" s="10"/>
      <c r="N184" s="9"/>
      <c r="O184" s="10"/>
      <c r="P184" s="11"/>
      <c r="Q184" s="21"/>
    </row>
    <row r="185" spans="1:17" x14ac:dyDescent="0.25">
      <c r="A185" s="20"/>
      <c r="B185" s="13"/>
      <c r="C185" s="14"/>
      <c r="D185" s="10"/>
      <c r="E185" s="10"/>
      <c r="F185" s="12"/>
      <c r="G185" s="4"/>
      <c r="H185" s="7">
        <f t="shared" si="4"/>
        <v>0</v>
      </c>
      <c r="I185" s="8">
        <f t="shared" si="5"/>
        <v>0</v>
      </c>
      <c r="J185" s="9"/>
      <c r="K185" s="10"/>
      <c r="L185" s="9"/>
      <c r="M185" s="10"/>
      <c r="N185" s="9"/>
      <c r="O185" s="10"/>
      <c r="P185" s="11"/>
      <c r="Q185" s="21"/>
    </row>
    <row r="186" spans="1:17" x14ac:dyDescent="0.25">
      <c r="A186" s="20"/>
      <c r="B186" s="13"/>
      <c r="C186" s="14"/>
      <c r="D186" s="10"/>
      <c r="E186" s="10"/>
      <c r="F186" s="12"/>
      <c r="G186" s="4"/>
      <c r="H186" s="7">
        <f t="shared" si="4"/>
        <v>0</v>
      </c>
      <c r="I186" s="8">
        <f t="shared" si="5"/>
        <v>0</v>
      </c>
      <c r="J186" s="9"/>
      <c r="K186" s="10"/>
      <c r="L186" s="9"/>
      <c r="M186" s="10"/>
      <c r="N186" s="9"/>
      <c r="O186" s="10"/>
      <c r="P186" s="11"/>
      <c r="Q186" s="21"/>
    </row>
    <row r="187" spans="1:17" x14ac:dyDescent="0.25">
      <c r="A187" s="20"/>
      <c r="B187" s="13"/>
      <c r="C187" s="14"/>
      <c r="D187" s="10"/>
      <c r="E187" s="10"/>
      <c r="F187" s="12"/>
      <c r="G187" s="4"/>
      <c r="H187" s="7">
        <f t="shared" si="4"/>
        <v>0</v>
      </c>
      <c r="I187" s="8">
        <f t="shared" si="5"/>
        <v>0</v>
      </c>
      <c r="J187" s="9"/>
      <c r="K187" s="10"/>
      <c r="L187" s="9"/>
      <c r="M187" s="10"/>
      <c r="N187" s="9"/>
      <c r="O187" s="10"/>
      <c r="P187" s="11"/>
      <c r="Q187" s="21"/>
    </row>
    <row r="188" spans="1:17" x14ac:dyDescent="0.25">
      <c r="A188" s="20"/>
      <c r="B188" s="13"/>
      <c r="C188" s="14"/>
      <c r="D188" s="10"/>
      <c r="E188" s="10"/>
      <c r="F188" s="12"/>
      <c r="G188" s="4"/>
      <c r="H188" s="7">
        <f t="shared" si="4"/>
        <v>0</v>
      </c>
      <c r="I188" s="8">
        <f t="shared" si="5"/>
        <v>0</v>
      </c>
      <c r="J188" s="9"/>
      <c r="K188" s="10"/>
      <c r="L188" s="9"/>
      <c r="M188" s="10"/>
      <c r="N188" s="9"/>
      <c r="O188" s="10"/>
      <c r="P188" s="11"/>
      <c r="Q188" s="21"/>
    </row>
    <row r="189" spans="1:17" x14ac:dyDescent="0.25">
      <c r="A189" s="20"/>
      <c r="B189" s="13"/>
      <c r="C189" s="14"/>
      <c r="D189" s="10"/>
      <c r="E189" s="10"/>
      <c r="F189" s="12"/>
      <c r="G189" s="4"/>
      <c r="H189" s="7">
        <f t="shared" si="4"/>
        <v>0</v>
      </c>
      <c r="I189" s="8">
        <f t="shared" si="5"/>
        <v>0</v>
      </c>
      <c r="J189" s="9"/>
      <c r="K189" s="10"/>
      <c r="L189" s="9"/>
      <c r="M189" s="10"/>
      <c r="N189" s="9"/>
      <c r="O189" s="10"/>
      <c r="P189" s="11"/>
      <c r="Q189" s="21"/>
    </row>
    <row r="190" spans="1:17" x14ac:dyDescent="0.25">
      <c r="A190" s="20"/>
      <c r="B190" s="13"/>
      <c r="C190" s="14"/>
      <c r="D190" s="10"/>
      <c r="E190" s="10"/>
      <c r="F190" s="12"/>
      <c r="G190" s="4"/>
      <c r="H190" s="7">
        <f t="shared" si="4"/>
        <v>0</v>
      </c>
      <c r="I190" s="8">
        <f t="shared" si="5"/>
        <v>0</v>
      </c>
      <c r="J190" s="9"/>
      <c r="K190" s="10"/>
      <c r="L190" s="9"/>
      <c r="M190" s="10"/>
      <c r="N190" s="9"/>
      <c r="O190" s="10"/>
      <c r="P190" s="11"/>
      <c r="Q190" s="21"/>
    </row>
    <row r="191" spans="1:17" x14ac:dyDescent="0.25">
      <c r="A191" s="20"/>
      <c r="B191" s="13"/>
      <c r="C191" s="14"/>
      <c r="D191" s="10"/>
      <c r="E191" s="10"/>
      <c r="F191" s="12"/>
      <c r="G191" s="4"/>
      <c r="H191" s="7">
        <f t="shared" si="4"/>
        <v>0</v>
      </c>
      <c r="I191" s="8">
        <f t="shared" si="5"/>
        <v>0</v>
      </c>
      <c r="J191" s="9"/>
      <c r="K191" s="10"/>
      <c r="L191" s="9"/>
      <c r="M191" s="10"/>
      <c r="N191" s="9"/>
      <c r="O191" s="10"/>
      <c r="P191" s="11"/>
      <c r="Q191" s="21"/>
    </row>
    <row r="192" spans="1:17" x14ac:dyDescent="0.25">
      <c r="A192" s="20"/>
      <c r="B192" s="13"/>
      <c r="C192" s="14"/>
      <c r="D192" s="10"/>
      <c r="E192" s="10"/>
      <c r="F192" s="12"/>
      <c r="G192" s="4"/>
      <c r="H192" s="7">
        <f t="shared" si="4"/>
        <v>0</v>
      </c>
      <c r="I192" s="8">
        <f t="shared" si="5"/>
        <v>0</v>
      </c>
      <c r="J192" s="9"/>
      <c r="K192" s="10"/>
      <c r="L192" s="9"/>
      <c r="M192" s="10"/>
      <c r="N192" s="9"/>
      <c r="O192" s="10"/>
      <c r="P192" s="11"/>
      <c r="Q192" s="21"/>
    </row>
    <row r="193" spans="1:17" x14ac:dyDescent="0.25">
      <c r="A193" s="20"/>
      <c r="B193" s="13"/>
      <c r="C193" s="14"/>
      <c r="D193" s="10"/>
      <c r="E193" s="10"/>
      <c r="F193" s="12"/>
      <c r="G193" s="4"/>
      <c r="H193" s="7">
        <f t="shared" si="4"/>
        <v>0</v>
      </c>
      <c r="I193" s="8">
        <f t="shared" si="5"/>
        <v>0</v>
      </c>
      <c r="J193" s="9"/>
      <c r="K193" s="10"/>
      <c r="L193" s="9"/>
      <c r="M193" s="10"/>
      <c r="N193" s="9"/>
      <c r="O193" s="10"/>
      <c r="P193" s="11"/>
      <c r="Q193" s="21"/>
    </row>
    <row r="194" spans="1:17" x14ac:dyDescent="0.25">
      <c r="A194" s="20"/>
      <c r="B194" s="13"/>
      <c r="C194" s="14"/>
      <c r="D194" s="10"/>
      <c r="E194" s="10"/>
      <c r="F194" s="12"/>
      <c r="G194" s="4"/>
      <c r="H194" s="7">
        <f t="shared" si="4"/>
        <v>0</v>
      </c>
      <c r="I194" s="8">
        <f t="shared" si="5"/>
        <v>0</v>
      </c>
      <c r="J194" s="9"/>
      <c r="K194" s="10"/>
      <c r="L194" s="9"/>
      <c r="M194" s="10"/>
      <c r="N194" s="9"/>
      <c r="O194" s="10"/>
      <c r="P194" s="11"/>
      <c r="Q194" s="21"/>
    </row>
    <row r="195" spans="1:17" x14ac:dyDescent="0.25">
      <c r="A195" s="20"/>
      <c r="B195" s="13"/>
      <c r="C195" s="14"/>
      <c r="D195" s="10"/>
      <c r="E195" s="10"/>
      <c r="F195" s="12"/>
      <c r="G195" s="4"/>
      <c r="H195" s="7">
        <f t="shared" si="4"/>
        <v>0</v>
      </c>
      <c r="I195" s="8">
        <f t="shared" si="5"/>
        <v>0</v>
      </c>
      <c r="J195" s="9"/>
      <c r="K195" s="10"/>
      <c r="L195" s="9"/>
      <c r="M195" s="10"/>
      <c r="N195" s="9"/>
      <c r="O195" s="10"/>
      <c r="P195" s="11"/>
      <c r="Q195" s="21"/>
    </row>
    <row r="196" spans="1:17" x14ac:dyDescent="0.25">
      <c r="A196" s="20"/>
      <c r="B196" s="13"/>
      <c r="C196" s="14"/>
      <c r="D196" s="10"/>
      <c r="E196" s="10"/>
      <c r="F196" s="12"/>
      <c r="G196" s="4"/>
      <c r="H196" s="7">
        <f t="shared" si="4"/>
        <v>0</v>
      </c>
      <c r="I196" s="8">
        <f t="shared" si="5"/>
        <v>0</v>
      </c>
      <c r="J196" s="9"/>
      <c r="K196" s="10"/>
      <c r="L196" s="9"/>
      <c r="M196" s="10"/>
      <c r="N196" s="9"/>
      <c r="O196" s="10"/>
      <c r="P196" s="11"/>
      <c r="Q196" s="21"/>
    </row>
    <row r="197" spans="1:17" x14ac:dyDescent="0.25">
      <c r="A197" s="20"/>
      <c r="B197" s="13"/>
      <c r="C197" s="14"/>
      <c r="D197" s="10"/>
      <c r="E197" s="10"/>
      <c r="F197" s="12"/>
      <c r="G197" s="4"/>
      <c r="H197" s="7">
        <f t="shared" si="4"/>
        <v>0</v>
      </c>
      <c r="I197" s="8">
        <f t="shared" si="5"/>
        <v>0</v>
      </c>
      <c r="J197" s="9"/>
      <c r="K197" s="10"/>
      <c r="L197" s="9"/>
      <c r="M197" s="10"/>
      <c r="N197" s="9"/>
      <c r="O197" s="10"/>
      <c r="P197" s="11"/>
      <c r="Q197" s="21"/>
    </row>
    <row r="198" spans="1:17" x14ac:dyDescent="0.25">
      <c r="A198" s="20"/>
      <c r="B198" s="13"/>
      <c r="C198" s="14"/>
      <c r="D198" s="10"/>
      <c r="E198" s="10"/>
      <c r="F198" s="12"/>
      <c r="G198" s="4"/>
      <c r="H198" s="7">
        <f t="shared" si="4"/>
        <v>0</v>
      </c>
      <c r="I198" s="8">
        <f t="shared" si="5"/>
        <v>0</v>
      </c>
      <c r="J198" s="9"/>
      <c r="K198" s="10"/>
      <c r="L198" s="9"/>
      <c r="M198" s="10"/>
      <c r="N198" s="9"/>
      <c r="O198" s="10"/>
      <c r="P198" s="11"/>
      <c r="Q198" s="21"/>
    </row>
    <row r="199" spans="1:17" x14ac:dyDescent="0.25">
      <c r="A199" s="20"/>
      <c r="B199" s="13"/>
      <c r="C199" s="14"/>
      <c r="D199" s="10"/>
      <c r="E199" s="10"/>
      <c r="F199" s="12"/>
      <c r="G199" s="4"/>
      <c r="H199" s="7">
        <f t="shared" si="4"/>
        <v>0</v>
      </c>
      <c r="I199" s="8">
        <f t="shared" si="5"/>
        <v>0</v>
      </c>
      <c r="J199" s="9"/>
      <c r="K199" s="10"/>
      <c r="L199" s="9"/>
      <c r="M199" s="10"/>
      <c r="N199" s="9"/>
      <c r="O199" s="10"/>
      <c r="P199" s="11"/>
      <c r="Q199" s="21"/>
    </row>
    <row r="200" spans="1:17" x14ac:dyDescent="0.25">
      <c r="A200" s="20"/>
      <c r="B200" s="13"/>
      <c r="C200" s="14"/>
      <c r="D200" s="10"/>
      <c r="E200" s="10"/>
      <c r="F200" s="12"/>
      <c r="G200" s="4"/>
      <c r="H200" s="7">
        <f t="shared" si="4"/>
        <v>0</v>
      </c>
      <c r="I200" s="8">
        <f t="shared" si="5"/>
        <v>0</v>
      </c>
      <c r="J200" s="9"/>
      <c r="K200" s="10"/>
      <c r="L200" s="9"/>
      <c r="M200" s="10"/>
      <c r="N200" s="9"/>
      <c r="O200" s="10"/>
      <c r="P200" s="11"/>
      <c r="Q200" s="21"/>
    </row>
    <row r="201" spans="1:17" x14ac:dyDescent="0.25">
      <c r="A201" s="20"/>
      <c r="B201" s="13"/>
      <c r="C201" s="14"/>
      <c r="D201" s="10"/>
      <c r="E201" s="10"/>
      <c r="F201" s="12"/>
      <c r="G201" s="4"/>
      <c r="H201" s="7">
        <f t="shared" si="4"/>
        <v>0</v>
      </c>
      <c r="I201" s="8">
        <f t="shared" si="5"/>
        <v>0</v>
      </c>
      <c r="J201" s="9"/>
      <c r="K201" s="10"/>
      <c r="L201" s="9"/>
      <c r="M201" s="10"/>
      <c r="N201" s="9"/>
      <c r="O201" s="10"/>
      <c r="P201" s="11"/>
      <c r="Q201" s="21"/>
    </row>
    <row r="202" spans="1:17" x14ac:dyDescent="0.25">
      <c r="A202" s="20"/>
      <c r="B202" s="13"/>
      <c r="C202" s="14"/>
      <c r="D202" s="10"/>
      <c r="E202" s="10"/>
      <c r="F202" s="12"/>
      <c r="G202" s="4"/>
      <c r="H202" s="7">
        <f t="shared" si="4"/>
        <v>0</v>
      </c>
      <c r="I202" s="8">
        <f t="shared" si="5"/>
        <v>0</v>
      </c>
      <c r="J202" s="9"/>
      <c r="K202" s="10"/>
      <c r="L202" s="9"/>
      <c r="M202" s="10"/>
      <c r="N202" s="9"/>
      <c r="O202" s="10"/>
      <c r="P202" s="11"/>
      <c r="Q202" s="21"/>
    </row>
    <row r="203" spans="1:17" x14ac:dyDescent="0.25">
      <c r="A203" s="20"/>
      <c r="B203" s="13"/>
      <c r="C203" s="14"/>
      <c r="D203" s="10"/>
      <c r="E203" s="10"/>
      <c r="F203" s="12"/>
      <c r="G203" s="4"/>
      <c r="H203" s="7">
        <f t="shared" si="4"/>
        <v>0</v>
      </c>
      <c r="I203" s="8">
        <f t="shared" si="5"/>
        <v>0</v>
      </c>
      <c r="J203" s="9"/>
      <c r="K203" s="10"/>
      <c r="L203" s="9"/>
      <c r="M203" s="10"/>
      <c r="N203" s="9"/>
      <c r="O203" s="10"/>
      <c r="P203" s="11"/>
      <c r="Q203" s="21"/>
    </row>
    <row r="204" spans="1:17" x14ac:dyDescent="0.25">
      <c r="A204" s="20"/>
      <c r="B204" s="13"/>
      <c r="C204" s="14"/>
      <c r="D204" s="10"/>
      <c r="E204" s="10"/>
      <c r="F204" s="12"/>
      <c r="G204" s="4"/>
      <c r="H204" s="7">
        <f t="shared" si="4"/>
        <v>0</v>
      </c>
      <c r="I204" s="8">
        <f t="shared" si="5"/>
        <v>0</v>
      </c>
      <c r="J204" s="9"/>
      <c r="K204" s="10"/>
      <c r="L204" s="9"/>
      <c r="M204" s="10"/>
      <c r="N204" s="9"/>
      <c r="O204" s="10"/>
      <c r="P204" s="11"/>
      <c r="Q204" s="21"/>
    </row>
    <row r="205" spans="1:17" x14ac:dyDescent="0.25">
      <c r="A205" s="20"/>
      <c r="B205" s="13"/>
      <c r="C205" s="14"/>
      <c r="D205" s="10"/>
      <c r="E205" s="10"/>
      <c r="F205" s="12"/>
      <c r="G205" s="4"/>
      <c r="H205" s="7">
        <f t="shared" si="4"/>
        <v>0</v>
      </c>
      <c r="I205" s="8">
        <f t="shared" si="5"/>
        <v>0</v>
      </c>
      <c r="J205" s="9"/>
      <c r="K205" s="10"/>
      <c r="L205" s="9"/>
      <c r="M205" s="10"/>
      <c r="N205" s="9"/>
      <c r="O205" s="10"/>
      <c r="P205" s="11"/>
      <c r="Q205" s="21"/>
    </row>
    <row r="206" spans="1:17" x14ac:dyDescent="0.25">
      <c r="A206" s="20"/>
      <c r="B206" s="13"/>
      <c r="C206" s="14"/>
      <c r="D206" s="10"/>
      <c r="E206" s="10"/>
      <c r="F206" s="12"/>
      <c r="G206" s="4"/>
      <c r="H206" s="7">
        <f t="shared" ref="H206:H269" si="6">F206-G206</f>
        <v>0</v>
      </c>
      <c r="I206" s="8">
        <f t="shared" ref="I206:I269" si="7">J206+L206+N206+P206</f>
        <v>0</v>
      </c>
      <c r="J206" s="9"/>
      <c r="K206" s="10"/>
      <c r="L206" s="9"/>
      <c r="M206" s="10"/>
      <c r="N206" s="9"/>
      <c r="O206" s="10"/>
      <c r="P206" s="11"/>
      <c r="Q206" s="21"/>
    </row>
    <row r="207" spans="1:17" x14ac:dyDescent="0.25">
      <c r="A207" s="20"/>
      <c r="B207" s="13"/>
      <c r="C207" s="14"/>
      <c r="D207" s="10"/>
      <c r="E207" s="10"/>
      <c r="F207" s="12"/>
      <c r="G207" s="4"/>
      <c r="H207" s="7">
        <f t="shared" si="6"/>
        <v>0</v>
      </c>
      <c r="I207" s="8">
        <f t="shared" si="7"/>
        <v>0</v>
      </c>
      <c r="J207" s="9"/>
      <c r="K207" s="10"/>
      <c r="L207" s="9"/>
      <c r="M207" s="10"/>
      <c r="N207" s="9"/>
      <c r="O207" s="10"/>
      <c r="P207" s="11"/>
      <c r="Q207" s="21"/>
    </row>
    <row r="208" spans="1:17" x14ac:dyDescent="0.25">
      <c r="A208" s="20"/>
      <c r="B208" s="13"/>
      <c r="C208" s="14"/>
      <c r="D208" s="10"/>
      <c r="E208" s="10"/>
      <c r="F208" s="12"/>
      <c r="G208" s="4"/>
      <c r="H208" s="7">
        <f t="shared" si="6"/>
        <v>0</v>
      </c>
      <c r="I208" s="8">
        <f t="shared" si="7"/>
        <v>0</v>
      </c>
      <c r="J208" s="9"/>
      <c r="K208" s="10"/>
      <c r="L208" s="9"/>
      <c r="M208" s="10"/>
      <c r="N208" s="9"/>
      <c r="O208" s="10"/>
      <c r="P208" s="11"/>
      <c r="Q208" s="21"/>
    </row>
    <row r="209" spans="1:17" x14ac:dyDescent="0.25">
      <c r="A209" s="20"/>
      <c r="B209" s="13"/>
      <c r="C209" s="14"/>
      <c r="D209" s="10"/>
      <c r="E209" s="10"/>
      <c r="F209" s="12"/>
      <c r="G209" s="4"/>
      <c r="H209" s="7">
        <f t="shared" si="6"/>
        <v>0</v>
      </c>
      <c r="I209" s="8">
        <f t="shared" si="7"/>
        <v>0</v>
      </c>
      <c r="J209" s="9"/>
      <c r="K209" s="10"/>
      <c r="L209" s="9"/>
      <c r="M209" s="10"/>
      <c r="N209" s="9"/>
      <c r="O209" s="10"/>
      <c r="P209" s="11"/>
      <c r="Q209" s="21"/>
    </row>
    <row r="210" spans="1:17" x14ac:dyDescent="0.25">
      <c r="A210" s="20"/>
      <c r="B210" s="13"/>
      <c r="C210" s="14"/>
      <c r="D210" s="10"/>
      <c r="E210" s="10"/>
      <c r="F210" s="12"/>
      <c r="G210" s="4"/>
      <c r="H210" s="7">
        <f t="shared" si="6"/>
        <v>0</v>
      </c>
      <c r="I210" s="8">
        <f t="shared" si="7"/>
        <v>0</v>
      </c>
      <c r="J210" s="9"/>
      <c r="K210" s="10"/>
      <c r="L210" s="9"/>
      <c r="M210" s="10"/>
      <c r="N210" s="9"/>
      <c r="O210" s="10"/>
      <c r="P210" s="11"/>
      <c r="Q210" s="21"/>
    </row>
    <row r="211" spans="1:17" x14ac:dyDescent="0.25">
      <c r="A211" s="20"/>
      <c r="B211" s="13"/>
      <c r="C211" s="14"/>
      <c r="D211" s="10"/>
      <c r="E211" s="10"/>
      <c r="F211" s="12"/>
      <c r="G211" s="4"/>
      <c r="H211" s="7">
        <f t="shared" si="6"/>
        <v>0</v>
      </c>
      <c r="I211" s="8">
        <f t="shared" si="7"/>
        <v>0</v>
      </c>
      <c r="J211" s="9"/>
      <c r="K211" s="10"/>
      <c r="L211" s="9"/>
      <c r="M211" s="10"/>
      <c r="N211" s="9"/>
      <c r="O211" s="10"/>
      <c r="P211" s="11"/>
      <c r="Q211" s="21"/>
    </row>
    <row r="212" spans="1:17" x14ac:dyDescent="0.25">
      <c r="A212" s="20"/>
      <c r="B212" s="13"/>
      <c r="C212" s="14"/>
      <c r="D212" s="10"/>
      <c r="E212" s="10"/>
      <c r="F212" s="12"/>
      <c r="G212" s="4"/>
      <c r="H212" s="7">
        <f t="shared" si="6"/>
        <v>0</v>
      </c>
      <c r="I212" s="8">
        <f t="shared" si="7"/>
        <v>0</v>
      </c>
      <c r="J212" s="9"/>
      <c r="K212" s="10"/>
      <c r="L212" s="9"/>
      <c r="M212" s="10"/>
      <c r="N212" s="9"/>
      <c r="O212" s="10"/>
      <c r="P212" s="11"/>
      <c r="Q212" s="21"/>
    </row>
    <row r="213" spans="1:17" x14ac:dyDescent="0.25">
      <c r="A213" s="20"/>
      <c r="B213" s="13"/>
      <c r="C213" s="14"/>
      <c r="D213" s="10"/>
      <c r="E213" s="10"/>
      <c r="F213" s="12"/>
      <c r="G213" s="4"/>
      <c r="H213" s="7">
        <f t="shared" si="6"/>
        <v>0</v>
      </c>
      <c r="I213" s="8">
        <f t="shared" si="7"/>
        <v>0</v>
      </c>
      <c r="J213" s="9"/>
      <c r="K213" s="10"/>
      <c r="L213" s="9"/>
      <c r="M213" s="10"/>
      <c r="N213" s="9"/>
      <c r="O213" s="10"/>
      <c r="P213" s="11"/>
      <c r="Q213" s="21"/>
    </row>
    <row r="214" spans="1:17" x14ac:dyDescent="0.25">
      <c r="A214" s="20"/>
      <c r="B214" s="13"/>
      <c r="C214" s="14"/>
      <c r="D214" s="10"/>
      <c r="E214" s="10"/>
      <c r="F214" s="12"/>
      <c r="G214" s="4"/>
      <c r="H214" s="7">
        <f t="shared" si="6"/>
        <v>0</v>
      </c>
      <c r="I214" s="8">
        <f t="shared" si="7"/>
        <v>0</v>
      </c>
      <c r="J214" s="9"/>
      <c r="K214" s="10"/>
      <c r="L214" s="9"/>
      <c r="M214" s="10"/>
      <c r="N214" s="9"/>
      <c r="O214" s="10"/>
      <c r="P214" s="11"/>
      <c r="Q214" s="21"/>
    </row>
    <row r="215" spans="1:17" x14ac:dyDescent="0.25">
      <c r="A215" s="20"/>
      <c r="B215" s="13"/>
      <c r="C215" s="14"/>
      <c r="D215" s="10"/>
      <c r="E215" s="10"/>
      <c r="F215" s="12"/>
      <c r="G215" s="4"/>
      <c r="H215" s="7">
        <f t="shared" si="6"/>
        <v>0</v>
      </c>
      <c r="I215" s="8">
        <f t="shared" si="7"/>
        <v>0</v>
      </c>
      <c r="J215" s="9"/>
      <c r="K215" s="10"/>
      <c r="L215" s="9"/>
      <c r="M215" s="10"/>
      <c r="N215" s="9"/>
      <c r="O215" s="10"/>
      <c r="P215" s="11"/>
      <c r="Q215" s="21"/>
    </row>
    <row r="216" spans="1:17" x14ac:dyDescent="0.25">
      <c r="A216" s="20"/>
      <c r="B216" s="13"/>
      <c r="C216" s="14"/>
      <c r="D216" s="10"/>
      <c r="E216" s="10"/>
      <c r="F216" s="12"/>
      <c r="G216" s="4"/>
      <c r="H216" s="7">
        <f t="shared" si="6"/>
        <v>0</v>
      </c>
      <c r="I216" s="8">
        <f t="shared" si="7"/>
        <v>0</v>
      </c>
      <c r="J216" s="9"/>
      <c r="K216" s="10"/>
      <c r="L216" s="9"/>
      <c r="M216" s="10"/>
      <c r="N216" s="9"/>
      <c r="O216" s="10"/>
      <c r="P216" s="11"/>
      <c r="Q216" s="21"/>
    </row>
    <row r="217" spans="1:17" x14ac:dyDescent="0.25">
      <c r="A217" s="20"/>
      <c r="B217" s="13"/>
      <c r="C217" s="14"/>
      <c r="D217" s="10"/>
      <c r="E217" s="10"/>
      <c r="F217" s="12"/>
      <c r="G217" s="4"/>
      <c r="H217" s="7">
        <f t="shared" si="6"/>
        <v>0</v>
      </c>
      <c r="I217" s="8">
        <f t="shared" si="7"/>
        <v>0</v>
      </c>
      <c r="J217" s="9"/>
      <c r="K217" s="10"/>
      <c r="L217" s="9"/>
      <c r="M217" s="10"/>
      <c r="N217" s="9"/>
      <c r="O217" s="10"/>
      <c r="P217" s="11"/>
      <c r="Q217" s="21"/>
    </row>
    <row r="218" spans="1:17" x14ac:dyDescent="0.25">
      <c r="A218" s="20"/>
      <c r="B218" s="13"/>
      <c r="C218" s="14"/>
      <c r="D218" s="10"/>
      <c r="E218" s="10"/>
      <c r="F218" s="12"/>
      <c r="G218" s="4"/>
      <c r="H218" s="7">
        <f t="shared" si="6"/>
        <v>0</v>
      </c>
      <c r="I218" s="8">
        <f t="shared" si="7"/>
        <v>0</v>
      </c>
      <c r="J218" s="9"/>
      <c r="K218" s="10"/>
      <c r="L218" s="9"/>
      <c r="M218" s="10"/>
      <c r="N218" s="9"/>
      <c r="O218" s="10"/>
      <c r="P218" s="11"/>
      <c r="Q218" s="21"/>
    </row>
    <row r="219" spans="1:17" x14ac:dyDescent="0.25">
      <c r="A219" s="20"/>
      <c r="B219" s="13"/>
      <c r="C219" s="14"/>
      <c r="D219" s="10"/>
      <c r="E219" s="10"/>
      <c r="F219" s="12"/>
      <c r="G219" s="4"/>
      <c r="H219" s="7">
        <f t="shared" si="6"/>
        <v>0</v>
      </c>
      <c r="I219" s="8">
        <f t="shared" si="7"/>
        <v>0</v>
      </c>
      <c r="J219" s="9"/>
      <c r="K219" s="10"/>
      <c r="L219" s="9"/>
      <c r="M219" s="10"/>
      <c r="N219" s="9"/>
      <c r="O219" s="10"/>
      <c r="P219" s="11"/>
      <c r="Q219" s="21"/>
    </row>
    <row r="220" spans="1:17" x14ac:dyDescent="0.25">
      <c r="A220" s="20"/>
      <c r="B220" s="13"/>
      <c r="C220" s="14"/>
      <c r="D220" s="10"/>
      <c r="E220" s="10"/>
      <c r="F220" s="12"/>
      <c r="G220" s="4"/>
      <c r="H220" s="7">
        <f t="shared" si="6"/>
        <v>0</v>
      </c>
      <c r="I220" s="8">
        <f t="shared" si="7"/>
        <v>0</v>
      </c>
      <c r="J220" s="9"/>
      <c r="K220" s="10"/>
      <c r="L220" s="9"/>
      <c r="M220" s="10"/>
      <c r="N220" s="9"/>
      <c r="O220" s="10"/>
      <c r="P220" s="11"/>
      <c r="Q220" s="21"/>
    </row>
    <row r="221" spans="1:17" x14ac:dyDescent="0.25">
      <c r="A221" s="20"/>
      <c r="B221" s="13"/>
      <c r="C221" s="14"/>
      <c r="D221" s="10"/>
      <c r="E221" s="10"/>
      <c r="F221" s="12"/>
      <c r="G221" s="4"/>
      <c r="H221" s="7">
        <f t="shared" si="6"/>
        <v>0</v>
      </c>
      <c r="I221" s="8">
        <f t="shared" si="7"/>
        <v>0</v>
      </c>
      <c r="J221" s="9"/>
      <c r="K221" s="10"/>
      <c r="L221" s="9"/>
      <c r="M221" s="10"/>
      <c r="N221" s="9"/>
      <c r="O221" s="10"/>
      <c r="P221" s="11"/>
      <c r="Q221" s="21"/>
    </row>
    <row r="222" spans="1:17" x14ac:dyDescent="0.25">
      <c r="A222" s="20"/>
      <c r="B222" s="13"/>
      <c r="C222" s="14"/>
      <c r="D222" s="10"/>
      <c r="E222" s="10"/>
      <c r="F222" s="12"/>
      <c r="G222" s="4"/>
      <c r="H222" s="7">
        <f t="shared" si="6"/>
        <v>0</v>
      </c>
      <c r="I222" s="8">
        <f t="shared" si="7"/>
        <v>0</v>
      </c>
      <c r="J222" s="9"/>
      <c r="K222" s="10"/>
      <c r="L222" s="9"/>
      <c r="M222" s="10"/>
      <c r="N222" s="9"/>
      <c r="O222" s="10"/>
      <c r="P222" s="11"/>
      <c r="Q222" s="21"/>
    </row>
    <row r="223" spans="1:17" x14ac:dyDescent="0.25">
      <c r="A223" s="20"/>
      <c r="B223" s="13"/>
      <c r="C223" s="14"/>
      <c r="D223" s="10"/>
      <c r="E223" s="10"/>
      <c r="F223" s="12"/>
      <c r="G223" s="4"/>
      <c r="H223" s="7">
        <f t="shared" si="6"/>
        <v>0</v>
      </c>
      <c r="I223" s="8">
        <f t="shared" si="7"/>
        <v>0</v>
      </c>
      <c r="J223" s="9"/>
      <c r="K223" s="10"/>
      <c r="L223" s="9"/>
      <c r="M223" s="10"/>
      <c r="N223" s="9"/>
      <c r="O223" s="10"/>
      <c r="P223" s="11"/>
      <c r="Q223" s="21"/>
    </row>
    <row r="224" spans="1:17" x14ac:dyDescent="0.25">
      <c r="A224" s="20"/>
      <c r="B224" s="13"/>
      <c r="C224" s="14"/>
      <c r="D224" s="10"/>
      <c r="E224" s="10"/>
      <c r="F224" s="12"/>
      <c r="G224" s="4"/>
      <c r="H224" s="7">
        <f t="shared" si="6"/>
        <v>0</v>
      </c>
      <c r="I224" s="8">
        <f t="shared" si="7"/>
        <v>0</v>
      </c>
      <c r="J224" s="9"/>
      <c r="K224" s="10"/>
      <c r="L224" s="9"/>
      <c r="M224" s="10"/>
      <c r="N224" s="9"/>
      <c r="O224" s="10"/>
      <c r="P224" s="11"/>
      <c r="Q224" s="21"/>
    </row>
    <row r="225" spans="1:17" x14ac:dyDescent="0.25">
      <c r="A225" s="20"/>
      <c r="B225" s="13"/>
      <c r="C225" s="14"/>
      <c r="D225" s="10"/>
      <c r="E225" s="10"/>
      <c r="F225" s="12"/>
      <c r="G225" s="4"/>
      <c r="H225" s="7">
        <f t="shared" si="6"/>
        <v>0</v>
      </c>
      <c r="I225" s="8">
        <f t="shared" si="7"/>
        <v>0</v>
      </c>
      <c r="J225" s="9"/>
      <c r="K225" s="10"/>
      <c r="L225" s="9"/>
      <c r="M225" s="10"/>
      <c r="N225" s="9"/>
      <c r="O225" s="10"/>
      <c r="P225" s="11"/>
      <c r="Q225" s="21"/>
    </row>
    <row r="226" spans="1:17" x14ac:dyDescent="0.25">
      <c r="A226" s="20"/>
      <c r="B226" s="13"/>
      <c r="C226" s="14"/>
      <c r="D226" s="10"/>
      <c r="E226" s="10"/>
      <c r="F226" s="12"/>
      <c r="G226" s="4"/>
      <c r="H226" s="7">
        <f t="shared" si="6"/>
        <v>0</v>
      </c>
      <c r="I226" s="8">
        <f t="shared" si="7"/>
        <v>0</v>
      </c>
      <c r="J226" s="9"/>
      <c r="K226" s="10"/>
      <c r="L226" s="9"/>
      <c r="M226" s="10"/>
      <c r="N226" s="9"/>
      <c r="O226" s="10"/>
      <c r="P226" s="11"/>
      <c r="Q226" s="21"/>
    </row>
    <row r="227" spans="1:17" x14ac:dyDescent="0.25">
      <c r="A227" s="20"/>
      <c r="B227" s="13"/>
      <c r="C227" s="14"/>
      <c r="D227" s="10"/>
      <c r="E227" s="10"/>
      <c r="F227" s="12"/>
      <c r="G227" s="4"/>
      <c r="H227" s="7">
        <f t="shared" si="6"/>
        <v>0</v>
      </c>
      <c r="I227" s="8">
        <f t="shared" si="7"/>
        <v>0</v>
      </c>
      <c r="J227" s="9"/>
      <c r="K227" s="10"/>
      <c r="L227" s="9"/>
      <c r="M227" s="10"/>
      <c r="N227" s="9"/>
      <c r="O227" s="10"/>
      <c r="P227" s="11"/>
      <c r="Q227" s="21"/>
    </row>
    <row r="228" spans="1:17" x14ac:dyDescent="0.25">
      <c r="A228" s="20"/>
      <c r="B228" s="13"/>
      <c r="C228" s="14"/>
      <c r="D228" s="10"/>
      <c r="E228" s="10"/>
      <c r="F228" s="12"/>
      <c r="G228" s="4"/>
      <c r="H228" s="7">
        <f t="shared" si="6"/>
        <v>0</v>
      </c>
      <c r="I228" s="8">
        <f t="shared" si="7"/>
        <v>0</v>
      </c>
      <c r="J228" s="9"/>
      <c r="K228" s="10"/>
      <c r="L228" s="9"/>
      <c r="M228" s="10"/>
      <c r="N228" s="9"/>
      <c r="O228" s="10"/>
      <c r="P228" s="11"/>
      <c r="Q228" s="21"/>
    </row>
    <row r="229" spans="1:17" x14ac:dyDescent="0.25">
      <c r="A229" s="20"/>
      <c r="B229" s="13"/>
      <c r="C229" s="14"/>
      <c r="D229" s="10"/>
      <c r="E229" s="10"/>
      <c r="F229" s="12"/>
      <c r="G229" s="4"/>
      <c r="H229" s="7">
        <f t="shared" si="6"/>
        <v>0</v>
      </c>
      <c r="I229" s="8">
        <f t="shared" si="7"/>
        <v>0</v>
      </c>
      <c r="J229" s="9"/>
      <c r="K229" s="10"/>
      <c r="L229" s="9"/>
      <c r="M229" s="10"/>
      <c r="N229" s="9"/>
      <c r="O229" s="10"/>
      <c r="P229" s="11"/>
      <c r="Q229" s="21"/>
    </row>
    <row r="230" spans="1:17" x14ac:dyDescent="0.25">
      <c r="A230" s="20"/>
      <c r="B230" s="13"/>
      <c r="C230" s="14"/>
      <c r="D230" s="10"/>
      <c r="E230" s="10"/>
      <c r="F230" s="12"/>
      <c r="G230" s="4"/>
      <c r="H230" s="7">
        <f t="shared" si="6"/>
        <v>0</v>
      </c>
      <c r="I230" s="8">
        <f t="shared" si="7"/>
        <v>0</v>
      </c>
      <c r="J230" s="9"/>
      <c r="K230" s="10"/>
      <c r="L230" s="9"/>
      <c r="M230" s="10"/>
      <c r="N230" s="9"/>
      <c r="O230" s="10"/>
      <c r="P230" s="11"/>
      <c r="Q230" s="21"/>
    </row>
    <row r="231" spans="1:17" x14ac:dyDescent="0.25">
      <c r="A231" s="20"/>
      <c r="B231" s="13"/>
      <c r="C231" s="14"/>
      <c r="D231" s="10"/>
      <c r="E231" s="10"/>
      <c r="F231" s="12"/>
      <c r="G231" s="4"/>
      <c r="H231" s="7">
        <f t="shared" si="6"/>
        <v>0</v>
      </c>
      <c r="I231" s="8">
        <f t="shared" si="7"/>
        <v>0</v>
      </c>
      <c r="J231" s="9"/>
      <c r="K231" s="10"/>
      <c r="L231" s="9"/>
      <c r="M231" s="10"/>
      <c r="N231" s="9"/>
      <c r="O231" s="10"/>
      <c r="P231" s="11"/>
      <c r="Q231" s="21"/>
    </row>
    <row r="232" spans="1:17" x14ac:dyDescent="0.25">
      <c r="A232" s="20"/>
      <c r="B232" s="13"/>
      <c r="C232" s="14"/>
      <c r="D232" s="10"/>
      <c r="E232" s="10"/>
      <c r="F232" s="12"/>
      <c r="G232" s="4"/>
      <c r="H232" s="7">
        <f t="shared" si="6"/>
        <v>0</v>
      </c>
      <c r="I232" s="8">
        <f t="shared" si="7"/>
        <v>0</v>
      </c>
      <c r="J232" s="9"/>
      <c r="K232" s="10"/>
      <c r="L232" s="9"/>
      <c r="M232" s="10"/>
      <c r="N232" s="9"/>
      <c r="O232" s="10"/>
      <c r="P232" s="11"/>
      <c r="Q232" s="21"/>
    </row>
    <row r="233" spans="1:17" x14ac:dyDescent="0.25">
      <c r="A233" s="20"/>
      <c r="B233" s="13"/>
      <c r="C233" s="14"/>
      <c r="D233" s="10"/>
      <c r="E233" s="10"/>
      <c r="F233" s="12"/>
      <c r="G233" s="4"/>
      <c r="H233" s="7">
        <f t="shared" si="6"/>
        <v>0</v>
      </c>
      <c r="I233" s="8">
        <f t="shared" si="7"/>
        <v>0</v>
      </c>
      <c r="J233" s="9"/>
      <c r="K233" s="10"/>
      <c r="L233" s="9"/>
      <c r="M233" s="10"/>
      <c r="N233" s="9"/>
      <c r="O233" s="10"/>
      <c r="P233" s="11"/>
      <c r="Q233" s="21"/>
    </row>
    <row r="234" spans="1:17" x14ac:dyDescent="0.25">
      <c r="A234" s="20"/>
      <c r="B234" s="13"/>
      <c r="C234" s="14"/>
      <c r="D234" s="10"/>
      <c r="E234" s="10"/>
      <c r="F234" s="12"/>
      <c r="G234" s="4"/>
      <c r="H234" s="7">
        <f t="shared" si="6"/>
        <v>0</v>
      </c>
      <c r="I234" s="8">
        <f t="shared" si="7"/>
        <v>0</v>
      </c>
      <c r="J234" s="9"/>
      <c r="K234" s="10"/>
      <c r="L234" s="9"/>
      <c r="M234" s="10"/>
      <c r="N234" s="9"/>
      <c r="O234" s="10"/>
      <c r="P234" s="11"/>
      <c r="Q234" s="21"/>
    </row>
    <row r="235" spans="1:17" x14ac:dyDescent="0.25">
      <c r="A235" s="20"/>
      <c r="B235" s="13"/>
      <c r="C235" s="14"/>
      <c r="D235" s="10"/>
      <c r="E235" s="10"/>
      <c r="F235" s="12"/>
      <c r="G235" s="4"/>
      <c r="H235" s="7">
        <f t="shared" si="6"/>
        <v>0</v>
      </c>
      <c r="I235" s="8">
        <f t="shared" si="7"/>
        <v>0</v>
      </c>
      <c r="J235" s="9"/>
      <c r="K235" s="10"/>
      <c r="L235" s="9"/>
      <c r="M235" s="10"/>
      <c r="N235" s="9"/>
      <c r="O235" s="10"/>
      <c r="P235" s="11"/>
      <c r="Q235" s="21"/>
    </row>
    <row r="236" spans="1:17" x14ac:dyDescent="0.25">
      <c r="A236" s="20"/>
      <c r="B236" s="13"/>
      <c r="C236" s="14"/>
      <c r="D236" s="10"/>
      <c r="E236" s="10"/>
      <c r="F236" s="12"/>
      <c r="G236" s="4"/>
      <c r="H236" s="7">
        <f t="shared" si="6"/>
        <v>0</v>
      </c>
      <c r="I236" s="8">
        <f t="shared" si="7"/>
        <v>0</v>
      </c>
      <c r="J236" s="9"/>
      <c r="K236" s="10"/>
      <c r="L236" s="9"/>
      <c r="M236" s="10"/>
      <c r="N236" s="9"/>
      <c r="O236" s="10"/>
      <c r="P236" s="11"/>
      <c r="Q236" s="21"/>
    </row>
    <row r="237" spans="1:17" x14ac:dyDescent="0.25">
      <c r="A237" s="20"/>
      <c r="B237" s="13"/>
      <c r="C237" s="14"/>
      <c r="D237" s="10"/>
      <c r="E237" s="10"/>
      <c r="F237" s="12"/>
      <c r="G237" s="4"/>
      <c r="H237" s="7">
        <f t="shared" si="6"/>
        <v>0</v>
      </c>
      <c r="I237" s="8">
        <f t="shared" si="7"/>
        <v>0</v>
      </c>
      <c r="J237" s="9"/>
      <c r="K237" s="10"/>
      <c r="L237" s="9"/>
      <c r="M237" s="10"/>
      <c r="N237" s="9"/>
      <c r="O237" s="10"/>
      <c r="P237" s="11"/>
      <c r="Q237" s="21"/>
    </row>
    <row r="238" spans="1:17" x14ac:dyDescent="0.25">
      <c r="A238" s="20"/>
      <c r="B238" s="13"/>
      <c r="C238" s="14"/>
      <c r="D238" s="10"/>
      <c r="E238" s="10"/>
      <c r="F238" s="12"/>
      <c r="G238" s="4"/>
      <c r="H238" s="7">
        <f t="shared" si="6"/>
        <v>0</v>
      </c>
      <c r="I238" s="8">
        <f t="shared" si="7"/>
        <v>0</v>
      </c>
      <c r="J238" s="9"/>
      <c r="K238" s="10"/>
      <c r="L238" s="9"/>
      <c r="M238" s="10"/>
      <c r="N238" s="9"/>
      <c r="O238" s="10"/>
      <c r="P238" s="11"/>
      <c r="Q238" s="21"/>
    </row>
    <row r="239" spans="1:17" x14ac:dyDescent="0.25">
      <c r="A239" s="20"/>
      <c r="B239" s="13"/>
      <c r="C239" s="14"/>
      <c r="D239" s="10"/>
      <c r="E239" s="10"/>
      <c r="F239" s="12"/>
      <c r="G239" s="4"/>
      <c r="H239" s="7">
        <f t="shared" si="6"/>
        <v>0</v>
      </c>
      <c r="I239" s="8">
        <f t="shared" si="7"/>
        <v>0</v>
      </c>
      <c r="J239" s="9"/>
      <c r="K239" s="10"/>
      <c r="L239" s="9"/>
      <c r="M239" s="10"/>
      <c r="N239" s="9"/>
      <c r="O239" s="10"/>
      <c r="P239" s="11"/>
      <c r="Q239" s="21"/>
    </row>
    <row r="240" spans="1:17" x14ac:dyDescent="0.25">
      <c r="A240" s="20"/>
      <c r="B240" s="13"/>
      <c r="C240" s="14"/>
      <c r="D240" s="10"/>
      <c r="E240" s="10"/>
      <c r="F240" s="12"/>
      <c r="G240" s="4"/>
      <c r="H240" s="7">
        <f t="shared" si="6"/>
        <v>0</v>
      </c>
      <c r="I240" s="8">
        <f t="shared" si="7"/>
        <v>0</v>
      </c>
      <c r="J240" s="9"/>
      <c r="K240" s="10"/>
      <c r="L240" s="9"/>
      <c r="M240" s="10"/>
      <c r="N240" s="9"/>
      <c r="O240" s="10"/>
      <c r="P240" s="11"/>
      <c r="Q240" s="21"/>
    </row>
    <row r="241" spans="1:17" x14ac:dyDescent="0.25">
      <c r="A241" s="20"/>
      <c r="B241" s="13"/>
      <c r="C241" s="14"/>
      <c r="D241" s="10"/>
      <c r="E241" s="10"/>
      <c r="F241" s="12"/>
      <c r="G241" s="4"/>
      <c r="H241" s="7">
        <f t="shared" si="6"/>
        <v>0</v>
      </c>
      <c r="I241" s="8">
        <f t="shared" si="7"/>
        <v>0</v>
      </c>
      <c r="J241" s="9"/>
      <c r="K241" s="10"/>
      <c r="L241" s="9"/>
      <c r="M241" s="10"/>
      <c r="N241" s="9"/>
      <c r="O241" s="10"/>
      <c r="P241" s="11"/>
      <c r="Q241" s="21"/>
    </row>
    <row r="242" spans="1:17" x14ac:dyDescent="0.25">
      <c r="A242" s="20"/>
      <c r="B242" s="13"/>
      <c r="C242" s="14"/>
      <c r="D242" s="10"/>
      <c r="E242" s="10"/>
      <c r="F242" s="12"/>
      <c r="G242" s="4"/>
      <c r="H242" s="7">
        <f t="shared" si="6"/>
        <v>0</v>
      </c>
      <c r="I242" s="8">
        <f t="shared" si="7"/>
        <v>0</v>
      </c>
      <c r="J242" s="9"/>
      <c r="K242" s="10"/>
      <c r="L242" s="9"/>
      <c r="M242" s="10"/>
      <c r="N242" s="9"/>
      <c r="O242" s="10"/>
      <c r="P242" s="11"/>
      <c r="Q242" s="21"/>
    </row>
    <row r="243" spans="1:17" x14ac:dyDescent="0.25">
      <c r="A243" s="20"/>
      <c r="B243" s="13"/>
      <c r="C243" s="14"/>
      <c r="D243" s="10"/>
      <c r="E243" s="10"/>
      <c r="F243" s="12"/>
      <c r="G243" s="4"/>
      <c r="H243" s="7">
        <f t="shared" si="6"/>
        <v>0</v>
      </c>
      <c r="I243" s="8">
        <f t="shared" si="7"/>
        <v>0</v>
      </c>
      <c r="J243" s="9"/>
      <c r="K243" s="10"/>
      <c r="L243" s="9"/>
      <c r="M243" s="10"/>
      <c r="N243" s="9"/>
      <c r="O243" s="10"/>
      <c r="P243" s="11"/>
      <c r="Q243" s="21"/>
    </row>
    <row r="244" spans="1:17" x14ac:dyDescent="0.25">
      <c r="A244" s="20"/>
      <c r="B244" s="13"/>
      <c r="C244" s="14"/>
      <c r="D244" s="10"/>
      <c r="E244" s="10"/>
      <c r="F244" s="12"/>
      <c r="G244" s="4"/>
      <c r="H244" s="7">
        <f t="shared" si="6"/>
        <v>0</v>
      </c>
      <c r="I244" s="8">
        <f t="shared" si="7"/>
        <v>0</v>
      </c>
      <c r="J244" s="9"/>
      <c r="K244" s="10"/>
      <c r="L244" s="9"/>
      <c r="M244" s="10"/>
      <c r="N244" s="9"/>
      <c r="O244" s="10"/>
      <c r="P244" s="11"/>
      <c r="Q244" s="21"/>
    </row>
    <row r="245" spans="1:17" x14ac:dyDescent="0.25">
      <c r="A245" s="20"/>
      <c r="B245" s="13"/>
      <c r="C245" s="14"/>
      <c r="D245" s="10"/>
      <c r="E245" s="10"/>
      <c r="F245" s="12"/>
      <c r="G245" s="4"/>
      <c r="H245" s="7">
        <f t="shared" si="6"/>
        <v>0</v>
      </c>
      <c r="I245" s="8">
        <f t="shared" si="7"/>
        <v>0</v>
      </c>
      <c r="J245" s="9"/>
      <c r="K245" s="10"/>
      <c r="L245" s="9"/>
      <c r="M245" s="10"/>
      <c r="N245" s="9"/>
      <c r="O245" s="10"/>
      <c r="P245" s="11"/>
      <c r="Q245" s="21"/>
    </row>
    <row r="246" spans="1:17" x14ac:dyDescent="0.25">
      <c r="A246" s="20"/>
      <c r="B246" s="13"/>
      <c r="C246" s="14"/>
      <c r="D246" s="10"/>
      <c r="E246" s="10"/>
      <c r="F246" s="12"/>
      <c r="G246" s="4"/>
      <c r="H246" s="7">
        <f t="shared" si="6"/>
        <v>0</v>
      </c>
      <c r="I246" s="8">
        <f t="shared" si="7"/>
        <v>0</v>
      </c>
      <c r="J246" s="9"/>
      <c r="K246" s="10"/>
      <c r="L246" s="9"/>
      <c r="M246" s="10"/>
      <c r="N246" s="9"/>
      <c r="O246" s="10"/>
      <c r="P246" s="11"/>
      <c r="Q246" s="21"/>
    </row>
    <row r="247" spans="1:17" x14ac:dyDescent="0.25">
      <c r="A247" s="20"/>
      <c r="B247" s="13"/>
      <c r="C247" s="14"/>
      <c r="D247" s="10"/>
      <c r="E247" s="10"/>
      <c r="F247" s="12"/>
      <c r="G247" s="4"/>
      <c r="H247" s="7">
        <f t="shared" si="6"/>
        <v>0</v>
      </c>
      <c r="I247" s="8">
        <f t="shared" si="7"/>
        <v>0</v>
      </c>
      <c r="J247" s="9"/>
      <c r="K247" s="10"/>
      <c r="L247" s="9"/>
      <c r="M247" s="10"/>
      <c r="N247" s="9"/>
      <c r="O247" s="10"/>
      <c r="P247" s="11"/>
      <c r="Q247" s="21"/>
    </row>
    <row r="248" spans="1:17" x14ac:dyDescent="0.25">
      <c r="A248" s="20"/>
      <c r="B248" s="13"/>
      <c r="C248" s="14"/>
      <c r="D248" s="10"/>
      <c r="E248" s="10"/>
      <c r="F248" s="12"/>
      <c r="G248" s="4"/>
      <c r="H248" s="7">
        <f t="shared" si="6"/>
        <v>0</v>
      </c>
      <c r="I248" s="8">
        <f t="shared" si="7"/>
        <v>0</v>
      </c>
      <c r="J248" s="9"/>
      <c r="K248" s="10"/>
      <c r="L248" s="9"/>
      <c r="M248" s="10"/>
      <c r="N248" s="9"/>
      <c r="O248" s="10"/>
      <c r="P248" s="11"/>
      <c r="Q248" s="21"/>
    </row>
    <row r="249" spans="1:17" x14ac:dyDescent="0.25">
      <c r="A249" s="20"/>
      <c r="B249" s="13"/>
      <c r="C249" s="14"/>
      <c r="D249" s="10"/>
      <c r="E249" s="10"/>
      <c r="F249" s="12"/>
      <c r="G249" s="4"/>
      <c r="H249" s="7">
        <f t="shared" si="6"/>
        <v>0</v>
      </c>
      <c r="I249" s="8">
        <f t="shared" si="7"/>
        <v>0</v>
      </c>
      <c r="J249" s="9"/>
      <c r="K249" s="10"/>
      <c r="L249" s="9"/>
      <c r="M249" s="10"/>
      <c r="N249" s="9"/>
      <c r="O249" s="10"/>
      <c r="P249" s="11"/>
      <c r="Q249" s="21"/>
    </row>
    <row r="250" spans="1:17" x14ac:dyDescent="0.25">
      <c r="A250" s="20"/>
      <c r="B250" s="13"/>
      <c r="C250" s="14"/>
      <c r="D250" s="10"/>
      <c r="E250" s="10"/>
      <c r="F250" s="12"/>
      <c r="G250" s="4"/>
      <c r="H250" s="7">
        <f t="shared" si="6"/>
        <v>0</v>
      </c>
      <c r="I250" s="8">
        <f t="shared" si="7"/>
        <v>0</v>
      </c>
      <c r="J250" s="9"/>
      <c r="K250" s="10"/>
      <c r="L250" s="9"/>
      <c r="M250" s="10"/>
      <c r="N250" s="9"/>
      <c r="O250" s="10"/>
      <c r="P250" s="11"/>
      <c r="Q250" s="21"/>
    </row>
    <row r="251" spans="1:17" x14ac:dyDescent="0.25">
      <c r="A251" s="20"/>
      <c r="B251" s="13"/>
      <c r="C251" s="14"/>
      <c r="D251" s="10"/>
      <c r="E251" s="10"/>
      <c r="F251" s="12"/>
      <c r="G251" s="4"/>
      <c r="H251" s="7">
        <f t="shared" si="6"/>
        <v>0</v>
      </c>
      <c r="I251" s="8">
        <f t="shared" si="7"/>
        <v>0</v>
      </c>
      <c r="J251" s="9"/>
      <c r="K251" s="10"/>
      <c r="L251" s="9"/>
      <c r="M251" s="10"/>
      <c r="N251" s="9"/>
      <c r="O251" s="10"/>
      <c r="P251" s="11"/>
      <c r="Q251" s="21"/>
    </row>
    <row r="252" spans="1:17" x14ac:dyDescent="0.25">
      <c r="A252" s="20"/>
      <c r="B252" s="13"/>
      <c r="C252" s="14"/>
      <c r="D252" s="10"/>
      <c r="E252" s="10"/>
      <c r="F252" s="12"/>
      <c r="G252" s="4"/>
      <c r="H252" s="7">
        <f t="shared" si="6"/>
        <v>0</v>
      </c>
      <c r="I252" s="8">
        <f t="shared" si="7"/>
        <v>0</v>
      </c>
      <c r="J252" s="9"/>
      <c r="K252" s="10"/>
      <c r="L252" s="9"/>
      <c r="M252" s="10"/>
      <c r="N252" s="9"/>
      <c r="O252" s="10"/>
      <c r="P252" s="11"/>
      <c r="Q252" s="21"/>
    </row>
    <row r="253" spans="1:17" x14ac:dyDescent="0.25">
      <c r="A253" s="20"/>
      <c r="B253" s="13"/>
      <c r="C253" s="14"/>
      <c r="D253" s="10"/>
      <c r="E253" s="10"/>
      <c r="F253" s="12"/>
      <c r="G253" s="4"/>
      <c r="H253" s="7">
        <f t="shared" si="6"/>
        <v>0</v>
      </c>
      <c r="I253" s="8">
        <f t="shared" si="7"/>
        <v>0</v>
      </c>
      <c r="J253" s="9"/>
      <c r="K253" s="10"/>
      <c r="L253" s="9"/>
      <c r="M253" s="10"/>
      <c r="N253" s="9"/>
      <c r="O253" s="10"/>
      <c r="P253" s="11"/>
      <c r="Q253" s="21"/>
    </row>
    <row r="254" spans="1:17" x14ac:dyDescent="0.25">
      <c r="A254" s="20"/>
      <c r="B254" s="13"/>
      <c r="C254" s="14"/>
      <c r="D254" s="10"/>
      <c r="E254" s="10"/>
      <c r="F254" s="12"/>
      <c r="G254" s="4"/>
      <c r="H254" s="7">
        <f t="shared" si="6"/>
        <v>0</v>
      </c>
      <c r="I254" s="8">
        <f t="shared" si="7"/>
        <v>0</v>
      </c>
      <c r="J254" s="9"/>
      <c r="K254" s="10"/>
      <c r="L254" s="9"/>
      <c r="M254" s="10"/>
      <c r="N254" s="9"/>
      <c r="O254" s="10"/>
      <c r="P254" s="11"/>
      <c r="Q254" s="21"/>
    </row>
    <row r="255" spans="1:17" x14ac:dyDescent="0.25">
      <c r="A255" s="20"/>
      <c r="B255" s="13"/>
      <c r="C255" s="14"/>
      <c r="D255" s="10"/>
      <c r="E255" s="10"/>
      <c r="F255" s="12"/>
      <c r="G255" s="4"/>
      <c r="H255" s="7">
        <f t="shared" si="6"/>
        <v>0</v>
      </c>
      <c r="I255" s="8">
        <f t="shared" si="7"/>
        <v>0</v>
      </c>
      <c r="J255" s="9"/>
      <c r="K255" s="10"/>
      <c r="L255" s="9"/>
      <c r="M255" s="10"/>
      <c r="N255" s="9"/>
      <c r="O255" s="10"/>
      <c r="P255" s="11"/>
      <c r="Q255" s="21"/>
    </row>
    <row r="256" spans="1:17" x14ac:dyDescent="0.25">
      <c r="A256" s="20"/>
      <c r="B256" s="13"/>
      <c r="C256" s="14"/>
      <c r="D256" s="10"/>
      <c r="E256" s="10"/>
      <c r="F256" s="12"/>
      <c r="G256" s="4"/>
      <c r="H256" s="7">
        <f t="shared" si="6"/>
        <v>0</v>
      </c>
      <c r="I256" s="8">
        <f t="shared" si="7"/>
        <v>0</v>
      </c>
      <c r="J256" s="9"/>
      <c r="K256" s="10"/>
      <c r="L256" s="9"/>
      <c r="M256" s="10"/>
      <c r="N256" s="9"/>
      <c r="O256" s="10"/>
      <c r="P256" s="11"/>
      <c r="Q256" s="21"/>
    </row>
    <row r="257" spans="1:17" x14ac:dyDescent="0.25">
      <c r="A257" s="20"/>
      <c r="B257" s="13"/>
      <c r="C257" s="14"/>
      <c r="D257" s="10"/>
      <c r="E257" s="10"/>
      <c r="F257" s="12"/>
      <c r="G257" s="4"/>
      <c r="H257" s="7">
        <f t="shared" si="6"/>
        <v>0</v>
      </c>
      <c r="I257" s="8">
        <f t="shared" si="7"/>
        <v>0</v>
      </c>
      <c r="J257" s="9"/>
      <c r="K257" s="10"/>
      <c r="L257" s="9"/>
      <c r="M257" s="10"/>
      <c r="N257" s="9"/>
      <c r="O257" s="10"/>
      <c r="P257" s="11"/>
      <c r="Q257" s="21"/>
    </row>
    <row r="258" spans="1:17" x14ac:dyDescent="0.25">
      <c r="A258" s="20"/>
      <c r="B258" s="13"/>
      <c r="C258" s="14"/>
      <c r="D258" s="10"/>
      <c r="E258" s="10"/>
      <c r="F258" s="12"/>
      <c r="G258" s="4"/>
      <c r="H258" s="7">
        <f t="shared" si="6"/>
        <v>0</v>
      </c>
      <c r="I258" s="8">
        <f t="shared" si="7"/>
        <v>0</v>
      </c>
      <c r="J258" s="9"/>
      <c r="K258" s="10"/>
      <c r="L258" s="9"/>
      <c r="M258" s="10"/>
      <c r="N258" s="9"/>
      <c r="O258" s="10"/>
      <c r="P258" s="11"/>
      <c r="Q258" s="21"/>
    </row>
    <row r="259" spans="1:17" x14ac:dyDescent="0.25">
      <c r="A259" s="20"/>
      <c r="B259" s="13"/>
      <c r="C259" s="14"/>
      <c r="D259" s="10"/>
      <c r="E259" s="10"/>
      <c r="F259" s="12"/>
      <c r="G259" s="4"/>
      <c r="H259" s="7">
        <f t="shared" si="6"/>
        <v>0</v>
      </c>
      <c r="I259" s="8">
        <f t="shared" si="7"/>
        <v>0</v>
      </c>
      <c r="J259" s="9"/>
      <c r="K259" s="10"/>
      <c r="L259" s="9"/>
      <c r="M259" s="10"/>
      <c r="N259" s="9"/>
      <c r="O259" s="10"/>
      <c r="P259" s="11"/>
      <c r="Q259" s="21"/>
    </row>
    <row r="260" spans="1:17" x14ac:dyDescent="0.25">
      <c r="A260" s="20"/>
      <c r="B260" s="13"/>
      <c r="C260" s="14"/>
      <c r="D260" s="10"/>
      <c r="E260" s="10"/>
      <c r="F260" s="12"/>
      <c r="G260" s="4"/>
      <c r="H260" s="7">
        <f t="shared" si="6"/>
        <v>0</v>
      </c>
      <c r="I260" s="8">
        <f t="shared" si="7"/>
        <v>0</v>
      </c>
      <c r="J260" s="9"/>
      <c r="K260" s="10"/>
      <c r="L260" s="9"/>
      <c r="M260" s="10"/>
      <c r="N260" s="9"/>
      <c r="O260" s="10"/>
      <c r="P260" s="11"/>
      <c r="Q260" s="21"/>
    </row>
    <row r="261" spans="1:17" x14ac:dyDescent="0.25">
      <c r="A261" s="20"/>
      <c r="B261" s="13"/>
      <c r="C261" s="14"/>
      <c r="D261" s="10"/>
      <c r="E261" s="10"/>
      <c r="F261" s="12"/>
      <c r="G261" s="4"/>
      <c r="H261" s="7">
        <f t="shared" si="6"/>
        <v>0</v>
      </c>
      <c r="I261" s="8">
        <f t="shared" si="7"/>
        <v>0</v>
      </c>
      <c r="J261" s="9"/>
      <c r="K261" s="10"/>
      <c r="L261" s="9"/>
      <c r="M261" s="10"/>
      <c r="N261" s="9"/>
      <c r="O261" s="10"/>
      <c r="P261" s="11"/>
      <c r="Q261" s="21"/>
    </row>
    <row r="262" spans="1:17" x14ac:dyDescent="0.25">
      <c r="A262" s="20"/>
      <c r="B262" s="13"/>
      <c r="C262" s="14"/>
      <c r="D262" s="10"/>
      <c r="E262" s="10"/>
      <c r="F262" s="12"/>
      <c r="G262" s="4"/>
      <c r="H262" s="7">
        <f t="shared" si="6"/>
        <v>0</v>
      </c>
      <c r="I262" s="8">
        <f t="shared" si="7"/>
        <v>0</v>
      </c>
      <c r="J262" s="9"/>
      <c r="K262" s="10"/>
      <c r="L262" s="9"/>
      <c r="M262" s="10"/>
      <c r="N262" s="9"/>
      <c r="O262" s="10"/>
      <c r="P262" s="11"/>
      <c r="Q262" s="21"/>
    </row>
    <row r="263" spans="1:17" x14ac:dyDescent="0.25">
      <c r="A263" s="20"/>
      <c r="B263" s="13"/>
      <c r="C263" s="14"/>
      <c r="D263" s="10"/>
      <c r="E263" s="10"/>
      <c r="F263" s="12"/>
      <c r="G263" s="4"/>
      <c r="H263" s="7">
        <f t="shared" si="6"/>
        <v>0</v>
      </c>
      <c r="I263" s="8">
        <f t="shared" si="7"/>
        <v>0</v>
      </c>
      <c r="J263" s="9"/>
      <c r="K263" s="10"/>
      <c r="L263" s="9"/>
      <c r="M263" s="10"/>
      <c r="N263" s="9"/>
      <c r="O263" s="10"/>
      <c r="P263" s="11"/>
      <c r="Q263" s="21"/>
    </row>
    <row r="264" spans="1:17" x14ac:dyDescent="0.25">
      <c r="A264" s="20"/>
      <c r="B264" s="13"/>
      <c r="C264" s="14"/>
      <c r="D264" s="10"/>
      <c r="E264" s="10"/>
      <c r="F264" s="12"/>
      <c r="G264" s="4"/>
      <c r="H264" s="7">
        <f t="shared" si="6"/>
        <v>0</v>
      </c>
      <c r="I264" s="8">
        <f t="shared" si="7"/>
        <v>0</v>
      </c>
      <c r="J264" s="9"/>
      <c r="K264" s="10"/>
      <c r="L264" s="9"/>
      <c r="M264" s="10"/>
      <c r="N264" s="9"/>
      <c r="O264" s="10"/>
      <c r="P264" s="11"/>
      <c r="Q264" s="21"/>
    </row>
    <row r="265" spans="1:17" x14ac:dyDescent="0.25">
      <c r="A265" s="20"/>
      <c r="B265" s="13"/>
      <c r="C265" s="14"/>
      <c r="D265" s="10"/>
      <c r="E265" s="10"/>
      <c r="F265" s="12"/>
      <c r="G265" s="4"/>
      <c r="H265" s="7">
        <f t="shared" si="6"/>
        <v>0</v>
      </c>
      <c r="I265" s="8">
        <f t="shared" si="7"/>
        <v>0</v>
      </c>
      <c r="J265" s="9"/>
      <c r="K265" s="10"/>
      <c r="L265" s="9"/>
      <c r="M265" s="10"/>
      <c r="N265" s="9"/>
      <c r="O265" s="10"/>
      <c r="P265" s="11"/>
      <c r="Q265" s="21"/>
    </row>
    <row r="266" spans="1:17" x14ac:dyDescent="0.25">
      <c r="A266" s="20"/>
      <c r="B266" s="13"/>
      <c r="C266" s="14"/>
      <c r="D266" s="10"/>
      <c r="E266" s="10"/>
      <c r="F266" s="12"/>
      <c r="G266" s="4"/>
      <c r="H266" s="7">
        <f t="shared" si="6"/>
        <v>0</v>
      </c>
      <c r="I266" s="8">
        <f t="shared" si="7"/>
        <v>0</v>
      </c>
      <c r="J266" s="9"/>
      <c r="K266" s="10"/>
      <c r="L266" s="9"/>
      <c r="M266" s="10"/>
      <c r="N266" s="9"/>
      <c r="O266" s="10"/>
      <c r="P266" s="11"/>
      <c r="Q266" s="21"/>
    </row>
    <row r="267" spans="1:17" x14ac:dyDescent="0.25">
      <c r="A267" s="20"/>
      <c r="B267" s="13"/>
      <c r="C267" s="14"/>
      <c r="D267" s="10"/>
      <c r="E267" s="10"/>
      <c r="F267" s="12"/>
      <c r="G267" s="4"/>
      <c r="H267" s="7">
        <f t="shared" si="6"/>
        <v>0</v>
      </c>
      <c r="I267" s="8">
        <f t="shared" si="7"/>
        <v>0</v>
      </c>
      <c r="J267" s="9"/>
      <c r="K267" s="10"/>
      <c r="L267" s="9"/>
      <c r="M267" s="10"/>
      <c r="N267" s="9"/>
      <c r="O267" s="10"/>
      <c r="P267" s="11"/>
      <c r="Q267" s="21"/>
    </row>
    <row r="268" spans="1:17" x14ac:dyDescent="0.25">
      <c r="A268" s="20"/>
      <c r="B268" s="13"/>
      <c r="C268" s="14"/>
      <c r="D268" s="10"/>
      <c r="E268" s="10"/>
      <c r="F268" s="12"/>
      <c r="G268" s="4"/>
      <c r="H268" s="7">
        <f t="shared" si="6"/>
        <v>0</v>
      </c>
      <c r="I268" s="8">
        <f t="shared" si="7"/>
        <v>0</v>
      </c>
      <c r="J268" s="9"/>
      <c r="K268" s="10"/>
      <c r="L268" s="9"/>
      <c r="M268" s="10"/>
      <c r="N268" s="9"/>
      <c r="O268" s="10"/>
      <c r="P268" s="11"/>
      <c r="Q268" s="21"/>
    </row>
    <row r="269" spans="1:17" x14ac:dyDescent="0.25">
      <c r="A269" s="20"/>
      <c r="B269" s="13"/>
      <c r="C269" s="14"/>
      <c r="D269" s="10"/>
      <c r="E269" s="10"/>
      <c r="F269" s="12"/>
      <c r="G269" s="4"/>
      <c r="H269" s="7">
        <f t="shared" si="6"/>
        <v>0</v>
      </c>
      <c r="I269" s="8">
        <f t="shared" si="7"/>
        <v>0</v>
      </c>
      <c r="J269" s="9"/>
      <c r="K269" s="10"/>
      <c r="L269" s="9"/>
      <c r="M269" s="10"/>
      <c r="N269" s="9"/>
      <c r="O269" s="10"/>
      <c r="P269" s="11"/>
      <c r="Q269" s="21"/>
    </row>
    <row r="270" spans="1:17" x14ac:dyDescent="0.25">
      <c r="A270" s="20"/>
      <c r="B270" s="13"/>
      <c r="C270" s="14"/>
      <c r="D270" s="10"/>
      <c r="E270" s="10"/>
      <c r="F270" s="12"/>
      <c r="G270" s="4"/>
      <c r="H270" s="7">
        <f t="shared" ref="H270:H333" si="8">F270-G270</f>
        <v>0</v>
      </c>
      <c r="I270" s="8">
        <f t="shared" ref="I270:I333" si="9">J270+L270+N270+P270</f>
        <v>0</v>
      </c>
      <c r="J270" s="9"/>
      <c r="K270" s="10"/>
      <c r="L270" s="9"/>
      <c r="M270" s="10"/>
      <c r="N270" s="9"/>
      <c r="O270" s="10"/>
      <c r="P270" s="11"/>
      <c r="Q270" s="21"/>
    </row>
    <row r="271" spans="1:17" x14ac:dyDescent="0.25">
      <c r="A271" s="20"/>
      <c r="B271" s="13"/>
      <c r="C271" s="14"/>
      <c r="D271" s="10"/>
      <c r="E271" s="10"/>
      <c r="F271" s="12"/>
      <c r="G271" s="4"/>
      <c r="H271" s="7">
        <f t="shared" si="8"/>
        <v>0</v>
      </c>
      <c r="I271" s="8">
        <f t="shared" si="9"/>
        <v>0</v>
      </c>
      <c r="J271" s="9"/>
      <c r="K271" s="10"/>
      <c r="L271" s="9"/>
      <c r="M271" s="10"/>
      <c r="N271" s="9"/>
      <c r="O271" s="10"/>
      <c r="P271" s="11"/>
      <c r="Q271" s="21"/>
    </row>
    <row r="272" spans="1:17" x14ac:dyDescent="0.25">
      <c r="A272" s="20"/>
      <c r="B272" s="13"/>
      <c r="C272" s="14"/>
      <c r="D272" s="10"/>
      <c r="E272" s="10"/>
      <c r="F272" s="12"/>
      <c r="G272" s="4"/>
      <c r="H272" s="7">
        <f t="shared" si="8"/>
        <v>0</v>
      </c>
      <c r="I272" s="8">
        <f t="shared" si="9"/>
        <v>0</v>
      </c>
      <c r="J272" s="9"/>
      <c r="K272" s="10"/>
      <c r="L272" s="9"/>
      <c r="M272" s="10"/>
      <c r="N272" s="9"/>
      <c r="O272" s="10"/>
      <c r="P272" s="11"/>
      <c r="Q272" s="21"/>
    </row>
    <row r="273" spans="1:17" x14ac:dyDescent="0.25">
      <c r="A273" s="20"/>
      <c r="B273" s="13"/>
      <c r="C273" s="14"/>
      <c r="D273" s="10"/>
      <c r="E273" s="10"/>
      <c r="F273" s="12"/>
      <c r="G273" s="4"/>
      <c r="H273" s="7">
        <f t="shared" si="8"/>
        <v>0</v>
      </c>
      <c r="I273" s="8">
        <f t="shared" si="9"/>
        <v>0</v>
      </c>
      <c r="J273" s="9"/>
      <c r="K273" s="10"/>
      <c r="L273" s="9"/>
      <c r="M273" s="10"/>
      <c r="N273" s="9"/>
      <c r="O273" s="10"/>
      <c r="P273" s="11"/>
      <c r="Q273" s="21"/>
    </row>
    <row r="274" spans="1:17" x14ac:dyDescent="0.25">
      <c r="A274" s="20"/>
      <c r="B274" s="13"/>
      <c r="C274" s="14"/>
      <c r="D274" s="10"/>
      <c r="E274" s="10"/>
      <c r="F274" s="12"/>
      <c r="G274" s="4"/>
      <c r="H274" s="7">
        <f t="shared" si="8"/>
        <v>0</v>
      </c>
      <c r="I274" s="8">
        <f t="shared" si="9"/>
        <v>0</v>
      </c>
      <c r="J274" s="9"/>
      <c r="K274" s="10"/>
      <c r="L274" s="9"/>
      <c r="M274" s="10"/>
      <c r="N274" s="9"/>
      <c r="O274" s="10"/>
      <c r="P274" s="11"/>
      <c r="Q274" s="21"/>
    </row>
    <row r="275" spans="1:17" x14ac:dyDescent="0.25">
      <c r="A275" s="20"/>
      <c r="B275" s="13"/>
      <c r="C275" s="14"/>
      <c r="D275" s="10"/>
      <c r="E275" s="10"/>
      <c r="F275" s="12"/>
      <c r="G275" s="4"/>
      <c r="H275" s="7">
        <f t="shared" si="8"/>
        <v>0</v>
      </c>
      <c r="I275" s="8">
        <f t="shared" si="9"/>
        <v>0</v>
      </c>
      <c r="J275" s="9"/>
      <c r="K275" s="10"/>
      <c r="L275" s="9"/>
      <c r="M275" s="10"/>
      <c r="N275" s="9"/>
      <c r="O275" s="10"/>
      <c r="P275" s="11"/>
      <c r="Q275" s="21"/>
    </row>
    <row r="276" spans="1:17" x14ac:dyDescent="0.25">
      <c r="A276" s="20"/>
      <c r="B276" s="13"/>
      <c r="C276" s="14"/>
      <c r="D276" s="10"/>
      <c r="E276" s="10"/>
      <c r="F276" s="12"/>
      <c r="G276" s="4"/>
      <c r="H276" s="7">
        <f t="shared" si="8"/>
        <v>0</v>
      </c>
      <c r="I276" s="8">
        <f t="shared" si="9"/>
        <v>0</v>
      </c>
      <c r="J276" s="9"/>
      <c r="K276" s="10"/>
      <c r="L276" s="9"/>
      <c r="M276" s="10"/>
      <c r="N276" s="9"/>
      <c r="O276" s="10"/>
      <c r="P276" s="11"/>
      <c r="Q276" s="21"/>
    </row>
    <row r="277" spans="1:17" x14ac:dyDescent="0.25">
      <c r="A277" s="20"/>
      <c r="B277" s="13"/>
      <c r="C277" s="14"/>
      <c r="D277" s="10"/>
      <c r="E277" s="10"/>
      <c r="F277" s="12"/>
      <c r="G277" s="4"/>
      <c r="H277" s="7">
        <f t="shared" si="8"/>
        <v>0</v>
      </c>
      <c r="I277" s="8">
        <f t="shared" si="9"/>
        <v>0</v>
      </c>
      <c r="J277" s="9"/>
      <c r="K277" s="10"/>
      <c r="L277" s="9"/>
      <c r="M277" s="10"/>
      <c r="N277" s="9"/>
      <c r="O277" s="10"/>
      <c r="P277" s="11"/>
      <c r="Q277" s="21"/>
    </row>
    <row r="278" spans="1:17" x14ac:dyDescent="0.25">
      <c r="A278" s="20"/>
      <c r="B278" s="13"/>
      <c r="C278" s="14"/>
      <c r="D278" s="10"/>
      <c r="E278" s="10"/>
      <c r="F278" s="12"/>
      <c r="G278" s="4"/>
      <c r="H278" s="7">
        <f t="shared" si="8"/>
        <v>0</v>
      </c>
      <c r="I278" s="8">
        <f t="shared" si="9"/>
        <v>0</v>
      </c>
      <c r="J278" s="9"/>
      <c r="K278" s="10"/>
      <c r="L278" s="9"/>
      <c r="M278" s="10"/>
      <c r="N278" s="9"/>
      <c r="O278" s="10"/>
      <c r="P278" s="11"/>
      <c r="Q278" s="21"/>
    </row>
    <row r="279" spans="1:17" x14ac:dyDescent="0.25">
      <c r="A279" s="20"/>
      <c r="B279" s="13"/>
      <c r="C279" s="14"/>
      <c r="D279" s="10"/>
      <c r="E279" s="10"/>
      <c r="F279" s="12"/>
      <c r="G279" s="4"/>
      <c r="H279" s="7">
        <f t="shared" si="8"/>
        <v>0</v>
      </c>
      <c r="I279" s="8">
        <f t="shared" si="9"/>
        <v>0</v>
      </c>
      <c r="J279" s="9"/>
      <c r="K279" s="10"/>
      <c r="L279" s="9"/>
      <c r="M279" s="10"/>
      <c r="N279" s="9"/>
      <c r="O279" s="10"/>
      <c r="P279" s="11"/>
      <c r="Q279" s="21"/>
    </row>
    <row r="280" spans="1:17" x14ac:dyDescent="0.25">
      <c r="A280" s="20"/>
      <c r="B280" s="13"/>
      <c r="C280" s="14"/>
      <c r="D280" s="10"/>
      <c r="E280" s="10"/>
      <c r="F280" s="12"/>
      <c r="G280" s="4"/>
      <c r="H280" s="7">
        <f t="shared" si="8"/>
        <v>0</v>
      </c>
      <c r="I280" s="8">
        <f t="shared" si="9"/>
        <v>0</v>
      </c>
      <c r="J280" s="9"/>
      <c r="K280" s="10"/>
      <c r="L280" s="9"/>
      <c r="M280" s="10"/>
      <c r="N280" s="9"/>
      <c r="O280" s="10"/>
      <c r="P280" s="11"/>
      <c r="Q280" s="21"/>
    </row>
    <row r="281" spans="1:17" x14ac:dyDescent="0.25">
      <c r="A281" s="20"/>
      <c r="B281" s="13"/>
      <c r="C281" s="14"/>
      <c r="D281" s="10"/>
      <c r="E281" s="10"/>
      <c r="F281" s="12"/>
      <c r="G281" s="4"/>
      <c r="H281" s="7">
        <f t="shared" si="8"/>
        <v>0</v>
      </c>
      <c r="I281" s="8">
        <f t="shared" si="9"/>
        <v>0</v>
      </c>
      <c r="J281" s="9"/>
      <c r="K281" s="10"/>
      <c r="L281" s="9"/>
      <c r="M281" s="10"/>
      <c r="N281" s="9"/>
      <c r="O281" s="10"/>
      <c r="P281" s="11"/>
      <c r="Q281" s="21"/>
    </row>
    <row r="282" spans="1:17" x14ac:dyDescent="0.25">
      <c r="A282" s="20"/>
      <c r="B282" s="13"/>
      <c r="C282" s="14"/>
      <c r="D282" s="10"/>
      <c r="E282" s="10"/>
      <c r="F282" s="12"/>
      <c r="G282" s="4"/>
      <c r="H282" s="7">
        <f t="shared" si="8"/>
        <v>0</v>
      </c>
      <c r="I282" s="8">
        <f t="shared" si="9"/>
        <v>0</v>
      </c>
      <c r="J282" s="9"/>
      <c r="K282" s="10"/>
      <c r="L282" s="9"/>
      <c r="M282" s="10"/>
      <c r="N282" s="9"/>
      <c r="O282" s="10"/>
      <c r="P282" s="11"/>
      <c r="Q282" s="21"/>
    </row>
    <row r="283" spans="1:17" x14ac:dyDescent="0.25">
      <c r="A283" s="20"/>
      <c r="B283" s="13"/>
      <c r="C283" s="14"/>
      <c r="D283" s="10"/>
      <c r="E283" s="10"/>
      <c r="F283" s="12"/>
      <c r="G283" s="4"/>
      <c r="H283" s="7">
        <f t="shared" si="8"/>
        <v>0</v>
      </c>
      <c r="I283" s="8">
        <f t="shared" si="9"/>
        <v>0</v>
      </c>
      <c r="J283" s="9"/>
      <c r="K283" s="10"/>
      <c r="L283" s="9"/>
      <c r="M283" s="10"/>
      <c r="N283" s="9"/>
      <c r="O283" s="10"/>
      <c r="P283" s="11"/>
      <c r="Q283" s="21"/>
    </row>
    <row r="284" spans="1:17" x14ac:dyDescent="0.25">
      <c r="A284" s="20"/>
      <c r="B284" s="13"/>
      <c r="C284" s="14"/>
      <c r="D284" s="10"/>
      <c r="E284" s="10"/>
      <c r="F284" s="12"/>
      <c r="G284" s="4"/>
      <c r="H284" s="7">
        <f t="shared" si="8"/>
        <v>0</v>
      </c>
      <c r="I284" s="8">
        <f t="shared" si="9"/>
        <v>0</v>
      </c>
      <c r="J284" s="9"/>
      <c r="K284" s="10"/>
      <c r="L284" s="9"/>
      <c r="M284" s="10"/>
      <c r="N284" s="9"/>
      <c r="O284" s="10"/>
      <c r="P284" s="11"/>
      <c r="Q284" s="21"/>
    </row>
    <row r="285" spans="1:17" x14ac:dyDescent="0.25">
      <c r="A285" s="20"/>
      <c r="B285" s="13"/>
      <c r="C285" s="14"/>
      <c r="D285" s="10"/>
      <c r="E285" s="10"/>
      <c r="F285" s="12"/>
      <c r="G285" s="4"/>
      <c r="H285" s="7">
        <f t="shared" si="8"/>
        <v>0</v>
      </c>
      <c r="I285" s="8">
        <f t="shared" si="9"/>
        <v>0</v>
      </c>
      <c r="J285" s="9"/>
      <c r="K285" s="10"/>
      <c r="L285" s="9"/>
      <c r="M285" s="10"/>
      <c r="N285" s="9"/>
      <c r="O285" s="10"/>
      <c r="P285" s="11"/>
      <c r="Q285" s="21"/>
    </row>
    <row r="286" spans="1:17" x14ac:dyDescent="0.25">
      <c r="A286" s="20"/>
      <c r="B286" s="13"/>
      <c r="C286" s="14"/>
      <c r="D286" s="10"/>
      <c r="E286" s="10"/>
      <c r="F286" s="12"/>
      <c r="G286" s="4"/>
      <c r="H286" s="7">
        <f t="shared" si="8"/>
        <v>0</v>
      </c>
      <c r="I286" s="8">
        <f t="shared" si="9"/>
        <v>0</v>
      </c>
      <c r="J286" s="9"/>
      <c r="K286" s="10"/>
      <c r="L286" s="9"/>
      <c r="M286" s="10"/>
      <c r="N286" s="9"/>
      <c r="O286" s="10"/>
      <c r="P286" s="11"/>
      <c r="Q286" s="21"/>
    </row>
    <row r="287" spans="1:17" x14ac:dyDescent="0.25">
      <c r="A287" s="20"/>
      <c r="B287" s="13"/>
      <c r="C287" s="14"/>
      <c r="D287" s="10"/>
      <c r="E287" s="10"/>
      <c r="F287" s="12"/>
      <c r="G287" s="4"/>
      <c r="H287" s="7">
        <f t="shared" si="8"/>
        <v>0</v>
      </c>
      <c r="I287" s="8">
        <f t="shared" si="9"/>
        <v>0</v>
      </c>
      <c r="J287" s="9"/>
      <c r="K287" s="10"/>
      <c r="L287" s="9"/>
      <c r="M287" s="10"/>
      <c r="N287" s="9"/>
      <c r="O287" s="10"/>
      <c r="P287" s="11"/>
      <c r="Q287" s="21"/>
    </row>
    <row r="288" spans="1:17" x14ac:dyDescent="0.25">
      <c r="A288" s="20"/>
      <c r="B288" s="13"/>
      <c r="C288" s="14"/>
      <c r="D288" s="10"/>
      <c r="E288" s="10"/>
      <c r="F288" s="12"/>
      <c r="G288" s="4"/>
      <c r="H288" s="7">
        <f t="shared" si="8"/>
        <v>0</v>
      </c>
      <c r="I288" s="8">
        <f t="shared" si="9"/>
        <v>0</v>
      </c>
      <c r="J288" s="9"/>
      <c r="K288" s="10"/>
      <c r="L288" s="9"/>
      <c r="M288" s="10"/>
      <c r="N288" s="9"/>
      <c r="O288" s="10"/>
      <c r="P288" s="11"/>
      <c r="Q288" s="21"/>
    </row>
    <row r="289" spans="1:17" x14ac:dyDescent="0.25">
      <c r="A289" s="20"/>
      <c r="B289" s="13"/>
      <c r="C289" s="14"/>
      <c r="D289" s="10"/>
      <c r="E289" s="10"/>
      <c r="F289" s="12"/>
      <c r="G289" s="4"/>
      <c r="H289" s="7">
        <f t="shared" si="8"/>
        <v>0</v>
      </c>
      <c r="I289" s="8">
        <f t="shared" si="9"/>
        <v>0</v>
      </c>
      <c r="J289" s="9"/>
      <c r="K289" s="10"/>
      <c r="L289" s="9"/>
      <c r="M289" s="10"/>
      <c r="N289" s="9"/>
      <c r="O289" s="10"/>
      <c r="P289" s="11"/>
      <c r="Q289" s="21"/>
    </row>
    <row r="290" spans="1:17" x14ac:dyDescent="0.25">
      <c r="A290" s="20"/>
      <c r="B290" s="13"/>
      <c r="C290" s="14"/>
      <c r="D290" s="10"/>
      <c r="E290" s="10"/>
      <c r="F290" s="12"/>
      <c r="G290" s="4"/>
      <c r="H290" s="7">
        <f t="shared" si="8"/>
        <v>0</v>
      </c>
      <c r="I290" s="8">
        <f t="shared" si="9"/>
        <v>0</v>
      </c>
      <c r="J290" s="9"/>
      <c r="K290" s="10"/>
      <c r="L290" s="9"/>
      <c r="M290" s="10"/>
      <c r="N290" s="9"/>
      <c r="O290" s="10"/>
      <c r="P290" s="11"/>
      <c r="Q290" s="21"/>
    </row>
    <row r="291" spans="1:17" x14ac:dyDescent="0.25">
      <c r="A291" s="20"/>
      <c r="B291" s="13"/>
      <c r="C291" s="14"/>
      <c r="D291" s="10"/>
      <c r="E291" s="10"/>
      <c r="F291" s="12"/>
      <c r="G291" s="4"/>
      <c r="H291" s="7">
        <f t="shared" si="8"/>
        <v>0</v>
      </c>
      <c r="I291" s="8">
        <f t="shared" si="9"/>
        <v>0</v>
      </c>
      <c r="J291" s="9"/>
      <c r="K291" s="10"/>
      <c r="L291" s="9"/>
      <c r="M291" s="10"/>
      <c r="N291" s="9"/>
      <c r="O291" s="10"/>
      <c r="P291" s="11"/>
      <c r="Q291" s="21"/>
    </row>
    <row r="292" spans="1:17" x14ac:dyDescent="0.25">
      <c r="A292" s="20"/>
      <c r="B292" s="13"/>
      <c r="C292" s="14"/>
      <c r="D292" s="10"/>
      <c r="E292" s="10"/>
      <c r="F292" s="12"/>
      <c r="G292" s="4"/>
      <c r="H292" s="7">
        <f t="shared" si="8"/>
        <v>0</v>
      </c>
      <c r="I292" s="8">
        <f t="shared" si="9"/>
        <v>0</v>
      </c>
      <c r="J292" s="9"/>
      <c r="K292" s="10"/>
      <c r="L292" s="9"/>
      <c r="M292" s="10"/>
      <c r="N292" s="9"/>
      <c r="O292" s="10"/>
      <c r="P292" s="11"/>
      <c r="Q292" s="21"/>
    </row>
    <row r="293" spans="1:17" x14ac:dyDescent="0.25">
      <c r="A293" s="20"/>
      <c r="B293" s="13"/>
      <c r="C293" s="14"/>
      <c r="D293" s="10"/>
      <c r="E293" s="10"/>
      <c r="F293" s="12"/>
      <c r="G293" s="4"/>
      <c r="H293" s="7">
        <f t="shared" si="8"/>
        <v>0</v>
      </c>
      <c r="I293" s="8">
        <f t="shared" si="9"/>
        <v>0</v>
      </c>
      <c r="J293" s="9"/>
      <c r="K293" s="10"/>
      <c r="L293" s="9"/>
      <c r="M293" s="10"/>
      <c r="N293" s="9"/>
      <c r="O293" s="10"/>
      <c r="P293" s="11"/>
      <c r="Q293" s="21"/>
    </row>
    <row r="294" spans="1:17" x14ac:dyDescent="0.25">
      <c r="A294" s="20"/>
      <c r="B294" s="13"/>
      <c r="C294" s="14"/>
      <c r="D294" s="10"/>
      <c r="E294" s="10"/>
      <c r="F294" s="12"/>
      <c r="G294" s="4"/>
      <c r="H294" s="7">
        <f t="shared" si="8"/>
        <v>0</v>
      </c>
      <c r="I294" s="8">
        <f t="shared" si="9"/>
        <v>0</v>
      </c>
      <c r="J294" s="9"/>
      <c r="K294" s="10"/>
      <c r="L294" s="9"/>
      <c r="M294" s="10"/>
      <c r="N294" s="9"/>
      <c r="O294" s="10"/>
      <c r="P294" s="11"/>
      <c r="Q294" s="21"/>
    </row>
    <row r="295" spans="1:17" x14ac:dyDescent="0.25">
      <c r="A295" s="20"/>
      <c r="B295" s="13"/>
      <c r="C295" s="14"/>
      <c r="D295" s="10"/>
      <c r="E295" s="10"/>
      <c r="F295" s="12"/>
      <c r="G295" s="4"/>
      <c r="H295" s="7">
        <f t="shared" si="8"/>
        <v>0</v>
      </c>
      <c r="I295" s="8">
        <f t="shared" si="9"/>
        <v>0</v>
      </c>
      <c r="J295" s="9"/>
      <c r="K295" s="10"/>
      <c r="L295" s="9"/>
      <c r="M295" s="10"/>
      <c r="N295" s="9"/>
      <c r="O295" s="10"/>
      <c r="P295" s="11"/>
      <c r="Q295" s="21"/>
    </row>
    <row r="296" spans="1:17" x14ac:dyDescent="0.25">
      <c r="A296" s="20"/>
      <c r="B296" s="13"/>
      <c r="C296" s="14"/>
      <c r="D296" s="10"/>
      <c r="E296" s="10"/>
      <c r="F296" s="12"/>
      <c r="G296" s="4"/>
      <c r="H296" s="7">
        <f t="shared" si="8"/>
        <v>0</v>
      </c>
      <c r="I296" s="8">
        <f t="shared" si="9"/>
        <v>0</v>
      </c>
      <c r="J296" s="9"/>
      <c r="K296" s="10"/>
      <c r="L296" s="9"/>
      <c r="M296" s="10"/>
      <c r="N296" s="9"/>
      <c r="O296" s="10"/>
      <c r="P296" s="11"/>
      <c r="Q296" s="21"/>
    </row>
    <row r="297" spans="1:17" x14ac:dyDescent="0.25">
      <c r="A297" s="20"/>
      <c r="B297" s="13"/>
      <c r="C297" s="14"/>
      <c r="D297" s="10"/>
      <c r="E297" s="10"/>
      <c r="F297" s="12"/>
      <c r="G297" s="4"/>
      <c r="H297" s="7">
        <f t="shared" si="8"/>
        <v>0</v>
      </c>
      <c r="I297" s="8">
        <f t="shared" si="9"/>
        <v>0</v>
      </c>
      <c r="J297" s="9"/>
      <c r="K297" s="10"/>
      <c r="L297" s="9"/>
      <c r="M297" s="10"/>
      <c r="N297" s="9"/>
      <c r="O297" s="10"/>
      <c r="P297" s="11"/>
      <c r="Q297" s="21"/>
    </row>
    <row r="298" spans="1:17" x14ac:dyDescent="0.25">
      <c r="A298" s="20"/>
      <c r="B298" s="13"/>
      <c r="C298" s="14"/>
      <c r="D298" s="10"/>
      <c r="E298" s="10"/>
      <c r="F298" s="12"/>
      <c r="G298" s="4"/>
      <c r="H298" s="7">
        <f t="shared" si="8"/>
        <v>0</v>
      </c>
      <c r="I298" s="8">
        <f t="shared" si="9"/>
        <v>0</v>
      </c>
      <c r="J298" s="9"/>
      <c r="K298" s="10"/>
      <c r="L298" s="9"/>
      <c r="M298" s="10"/>
      <c r="N298" s="9"/>
      <c r="O298" s="10"/>
      <c r="P298" s="11"/>
      <c r="Q298" s="21"/>
    </row>
    <row r="299" spans="1:17" x14ac:dyDescent="0.25">
      <c r="A299" s="20"/>
      <c r="B299" s="13"/>
      <c r="C299" s="14"/>
      <c r="D299" s="10"/>
      <c r="E299" s="10"/>
      <c r="F299" s="12"/>
      <c r="G299" s="4"/>
      <c r="H299" s="7">
        <f t="shared" si="8"/>
        <v>0</v>
      </c>
      <c r="I299" s="8">
        <f t="shared" si="9"/>
        <v>0</v>
      </c>
      <c r="J299" s="9"/>
      <c r="K299" s="10"/>
      <c r="L299" s="9"/>
      <c r="M299" s="10"/>
      <c r="N299" s="9"/>
      <c r="O299" s="10"/>
      <c r="P299" s="11"/>
      <c r="Q299" s="21"/>
    </row>
    <row r="300" spans="1:17" x14ac:dyDescent="0.25">
      <c r="A300" s="20"/>
      <c r="B300" s="13"/>
      <c r="C300" s="14"/>
      <c r="D300" s="10"/>
      <c r="E300" s="10"/>
      <c r="F300" s="12"/>
      <c r="G300" s="4"/>
      <c r="H300" s="7">
        <f t="shared" si="8"/>
        <v>0</v>
      </c>
      <c r="I300" s="8">
        <f t="shared" si="9"/>
        <v>0</v>
      </c>
      <c r="J300" s="9"/>
      <c r="K300" s="10"/>
      <c r="L300" s="9"/>
      <c r="M300" s="10"/>
      <c r="N300" s="9"/>
      <c r="O300" s="10"/>
      <c r="P300" s="11"/>
      <c r="Q300" s="21"/>
    </row>
    <row r="301" spans="1:17" x14ac:dyDescent="0.25">
      <c r="A301" s="20"/>
      <c r="B301" s="13"/>
      <c r="C301" s="14"/>
      <c r="D301" s="10"/>
      <c r="E301" s="10"/>
      <c r="F301" s="12"/>
      <c r="G301" s="4"/>
      <c r="H301" s="7">
        <f t="shared" si="8"/>
        <v>0</v>
      </c>
      <c r="I301" s="8">
        <f t="shared" si="9"/>
        <v>0</v>
      </c>
      <c r="J301" s="9"/>
      <c r="K301" s="10"/>
      <c r="L301" s="9"/>
      <c r="M301" s="10"/>
      <c r="N301" s="9"/>
      <c r="O301" s="10"/>
      <c r="P301" s="11"/>
      <c r="Q301" s="21"/>
    </row>
    <row r="302" spans="1:17" x14ac:dyDescent="0.25">
      <c r="A302" s="20"/>
      <c r="B302" s="13"/>
      <c r="C302" s="14"/>
      <c r="D302" s="10"/>
      <c r="E302" s="10"/>
      <c r="F302" s="12"/>
      <c r="G302" s="4"/>
      <c r="H302" s="7">
        <f t="shared" si="8"/>
        <v>0</v>
      </c>
      <c r="I302" s="8">
        <f t="shared" si="9"/>
        <v>0</v>
      </c>
      <c r="J302" s="9"/>
      <c r="K302" s="10"/>
      <c r="L302" s="9"/>
      <c r="M302" s="10"/>
      <c r="N302" s="9"/>
      <c r="O302" s="10"/>
      <c r="P302" s="11"/>
      <c r="Q302" s="21"/>
    </row>
    <row r="303" spans="1:17" x14ac:dyDescent="0.25">
      <c r="A303" s="20"/>
      <c r="B303" s="13"/>
      <c r="C303" s="14"/>
      <c r="D303" s="10"/>
      <c r="E303" s="10"/>
      <c r="F303" s="12"/>
      <c r="G303" s="4"/>
      <c r="H303" s="7">
        <f t="shared" si="8"/>
        <v>0</v>
      </c>
      <c r="I303" s="8">
        <f t="shared" si="9"/>
        <v>0</v>
      </c>
      <c r="J303" s="9"/>
      <c r="K303" s="10"/>
      <c r="L303" s="9"/>
      <c r="M303" s="10"/>
      <c r="N303" s="9"/>
      <c r="O303" s="10"/>
      <c r="P303" s="11"/>
      <c r="Q303" s="21"/>
    </row>
    <row r="304" spans="1:17" x14ac:dyDescent="0.25">
      <c r="A304" s="20"/>
      <c r="B304" s="13"/>
      <c r="C304" s="14"/>
      <c r="D304" s="10"/>
      <c r="E304" s="10"/>
      <c r="F304" s="12"/>
      <c r="G304" s="4"/>
      <c r="H304" s="7">
        <f t="shared" si="8"/>
        <v>0</v>
      </c>
      <c r="I304" s="8">
        <f t="shared" si="9"/>
        <v>0</v>
      </c>
      <c r="J304" s="9"/>
      <c r="K304" s="10"/>
      <c r="L304" s="9"/>
      <c r="M304" s="10"/>
      <c r="N304" s="9"/>
      <c r="O304" s="10"/>
      <c r="P304" s="11"/>
      <c r="Q304" s="21"/>
    </row>
    <row r="305" spans="1:17" x14ac:dyDescent="0.25">
      <c r="A305" s="20"/>
      <c r="B305" s="13"/>
      <c r="C305" s="14"/>
      <c r="D305" s="10"/>
      <c r="E305" s="10"/>
      <c r="F305" s="12"/>
      <c r="G305" s="4"/>
      <c r="H305" s="7">
        <f t="shared" si="8"/>
        <v>0</v>
      </c>
      <c r="I305" s="8">
        <f t="shared" si="9"/>
        <v>0</v>
      </c>
      <c r="J305" s="9"/>
      <c r="K305" s="10"/>
      <c r="L305" s="9"/>
      <c r="M305" s="10"/>
      <c r="N305" s="9"/>
      <c r="O305" s="10"/>
      <c r="P305" s="11"/>
      <c r="Q305" s="21"/>
    </row>
    <row r="306" spans="1:17" x14ac:dyDescent="0.25">
      <c r="A306" s="20"/>
      <c r="B306" s="13"/>
      <c r="C306" s="14"/>
      <c r="D306" s="10"/>
      <c r="E306" s="10"/>
      <c r="F306" s="12"/>
      <c r="G306" s="4"/>
      <c r="H306" s="7">
        <f t="shared" si="8"/>
        <v>0</v>
      </c>
      <c r="I306" s="8">
        <f t="shared" si="9"/>
        <v>0</v>
      </c>
      <c r="J306" s="9"/>
      <c r="K306" s="10"/>
      <c r="L306" s="9"/>
      <c r="M306" s="10"/>
      <c r="N306" s="9"/>
      <c r="O306" s="10"/>
      <c r="P306" s="11"/>
      <c r="Q306" s="21"/>
    </row>
    <row r="307" spans="1:17" x14ac:dyDescent="0.25">
      <c r="A307" s="20"/>
      <c r="B307" s="13"/>
      <c r="C307" s="14"/>
      <c r="D307" s="10"/>
      <c r="E307" s="10"/>
      <c r="F307" s="12"/>
      <c r="G307" s="4"/>
      <c r="H307" s="7">
        <f t="shared" si="8"/>
        <v>0</v>
      </c>
      <c r="I307" s="8">
        <f t="shared" si="9"/>
        <v>0</v>
      </c>
      <c r="J307" s="9"/>
      <c r="K307" s="10"/>
      <c r="L307" s="9"/>
      <c r="M307" s="10"/>
      <c r="N307" s="9"/>
      <c r="O307" s="10"/>
      <c r="P307" s="11"/>
      <c r="Q307" s="21"/>
    </row>
    <row r="308" spans="1:17" x14ac:dyDescent="0.25">
      <c r="A308" s="20"/>
      <c r="B308" s="13"/>
      <c r="C308" s="14"/>
      <c r="D308" s="10"/>
      <c r="E308" s="10"/>
      <c r="F308" s="12"/>
      <c r="G308" s="4"/>
      <c r="H308" s="7">
        <f t="shared" si="8"/>
        <v>0</v>
      </c>
      <c r="I308" s="8">
        <f t="shared" si="9"/>
        <v>0</v>
      </c>
      <c r="J308" s="9"/>
      <c r="K308" s="10"/>
      <c r="L308" s="9"/>
      <c r="M308" s="10"/>
      <c r="N308" s="9"/>
      <c r="O308" s="10"/>
      <c r="P308" s="11"/>
      <c r="Q308" s="21"/>
    </row>
    <row r="309" spans="1:17" x14ac:dyDescent="0.25">
      <c r="A309" s="20"/>
      <c r="B309" s="13"/>
      <c r="C309" s="14"/>
      <c r="D309" s="10"/>
      <c r="E309" s="10"/>
      <c r="F309" s="12"/>
      <c r="G309" s="4"/>
      <c r="H309" s="7">
        <f t="shared" si="8"/>
        <v>0</v>
      </c>
      <c r="I309" s="8">
        <f t="shared" si="9"/>
        <v>0</v>
      </c>
      <c r="J309" s="9"/>
      <c r="K309" s="10"/>
      <c r="L309" s="9"/>
      <c r="M309" s="10"/>
      <c r="N309" s="9"/>
      <c r="O309" s="10"/>
      <c r="P309" s="11"/>
      <c r="Q309" s="21"/>
    </row>
    <row r="310" spans="1:17" x14ac:dyDescent="0.25">
      <c r="A310" s="20"/>
      <c r="B310" s="13"/>
      <c r="C310" s="14"/>
      <c r="D310" s="10"/>
      <c r="E310" s="10"/>
      <c r="F310" s="12"/>
      <c r="G310" s="4"/>
      <c r="H310" s="7">
        <f t="shared" si="8"/>
        <v>0</v>
      </c>
      <c r="I310" s="8">
        <f t="shared" si="9"/>
        <v>0</v>
      </c>
      <c r="J310" s="9"/>
      <c r="K310" s="10"/>
      <c r="L310" s="9"/>
      <c r="M310" s="10"/>
      <c r="N310" s="9"/>
      <c r="O310" s="10"/>
      <c r="P310" s="11"/>
      <c r="Q310" s="21"/>
    </row>
    <row r="311" spans="1:17" x14ac:dyDescent="0.25">
      <c r="A311" s="20"/>
      <c r="B311" s="13"/>
      <c r="C311" s="14"/>
      <c r="D311" s="10"/>
      <c r="E311" s="10"/>
      <c r="F311" s="12"/>
      <c r="G311" s="4"/>
      <c r="H311" s="7">
        <f t="shared" si="8"/>
        <v>0</v>
      </c>
      <c r="I311" s="8">
        <f t="shared" si="9"/>
        <v>0</v>
      </c>
      <c r="J311" s="9"/>
      <c r="K311" s="10"/>
      <c r="L311" s="9"/>
      <c r="M311" s="10"/>
      <c r="N311" s="9"/>
      <c r="O311" s="10"/>
      <c r="P311" s="11"/>
      <c r="Q311" s="21"/>
    </row>
    <row r="312" spans="1:17" x14ac:dyDescent="0.25">
      <c r="A312" s="20"/>
      <c r="B312" s="13"/>
      <c r="C312" s="14"/>
      <c r="D312" s="10"/>
      <c r="E312" s="10"/>
      <c r="F312" s="12"/>
      <c r="G312" s="4"/>
      <c r="H312" s="7">
        <f t="shared" si="8"/>
        <v>0</v>
      </c>
      <c r="I312" s="8">
        <f t="shared" si="9"/>
        <v>0</v>
      </c>
      <c r="J312" s="9"/>
      <c r="K312" s="10"/>
      <c r="L312" s="9"/>
      <c r="M312" s="10"/>
      <c r="N312" s="9"/>
      <c r="O312" s="10"/>
      <c r="P312" s="11"/>
      <c r="Q312" s="21"/>
    </row>
    <row r="313" spans="1:17" x14ac:dyDescent="0.25">
      <c r="A313" s="20"/>
      <c r="B313" s="13"/>
      <c r="C313" s="14"/>
      <c r="D313" s="10"/>
      <c r="E313" s="10"/>
      <c r="F313" s="12"/>
      <c r="G313" s="4"/>
      <c r="H313" s="7">
        <f t="shared" si="8"/>
        <v>0</v>
      </c>
      <c r="I313" s="8">
        <f t="shared" si="9"/>
        <v>0</v>
      </c>
      <c r="J313" s="9"/>
      <c r="K313" s="10"/>
      <c r="L313" s="9"/>
      <c r="M313" s="10"/>
      <c r="N313" s="9"/>
      <c r="O313" s="10"/>
      <c r="P313" s="11"/>
      <c r="Q313" s="21"/>
    </row>
    <row r="314" spans="1:17" x14ac:dyDescent="0.25">
      <c r="A314" s="20"/>
      <c r="B314" s="13"/>
      <c r="C314" s="14"/>
      <c r="D314" s="10"/>
      <c r="E314" s="10"/>
      <c r="F314" s="12"/>
      <c r="G314" s="4"/>
      <c r="H314" s="7">
        <f t="shared" si="8"/>
        <v>0</v>
      </c>
      <c r="I314" s="8">
        <f t="shared" si="9"/>
        <v>0</v>
      </c>
      <c r="J314" s="9"/>
      <c r="K314" s="10"/>
      <c r="L314" s="9"/>
      <c r="M314" s="10"/>
      <c r="N314" s="9"/>
      <c r="O314" s="10"/>
      <c r="P314" s="11"/>
      <c r="Q314" s="21"/>
    </row>
    <row r="315" spans="1:17" x14ac:dyDescent="0.25">
      <c r="A315" s="20"/>
      <c r="B315" s="13"/>
      <c r="C315" s="14"/>
      <c r="D315" s="10"/>
      <c r="E315" s="10"/>
      <c r="F315" s="12"/>
      <c r="G315" s="4"/>
      <c r="H315" s="7">
        <f t="shared" si="8"/>
        <v>0</v>
      </c>
      <c r="I315" s="8">
        <f t="shared" si="9"/>
        <v>0</v>
      </c>
      <c r="J315" s="9"/>
      <c r="K315" s="10"/>
      <c r="L315" s="9"/>
      <c r="M315" s="10"/>
      <c r="N315" s="9"/>
      <c r="O315" s="10"/>
      <c r="P315" s="11"/>
      <c r="Q315" s="21"/>
    </row>
    <row r="316" spans="1:17" x14ac:dyDescent="0.25">
      <c r="A316" s="20"/>
      <c r="B316" s="13"/>
      <c r="C316" s="14"/>
      <c r="D316" s="10"/>
      <c r="E316" s="10"/>
      <c r="F316" s="12"/>
      <c r="G316" s="4"/>
      <c r="H316" s="7">
        <f t="shared" si="8"/>
        <v>0</v>
      </c>
      <c r="I316" s="8">
        <f t="shared" si="9"/>
        <v>0</v>
      </c>
      <c r="J316" s="9"/>
      <c r="K316" s="10"/>
      <c r="L316" s="9"/>
      <c r="M316" s="10"/>
      <c r="N316" s="9"/>
      <c r="O316" s="10"/>
      <c r="P316" s="11"/>
      <c r="Q316" s="21"/>
    </row>
    <row r="317" spans="1:17" x14ac:dyDescent="0.25">
      <c r="A317" s="20"/>
      <c r="B317" s="13"/>
      <c r="C317" s="14"/>
      <c r="D317" s="10"/>
      <c r="E317" s="10"/>
      <c r="F317" s="12"/>
      <c r="G317" s="4"/>
      <c r="H317" s="7">
        <f t="shared" si="8"/>
        <v>0</v>
      </c>
      <c r="I317" s="8">
        <f t="shared" si="9"/>
        <v>0</v>
      </c>
      <c r="J317" s="9"/>
      <c r="K317" s="10"/>
      <c r="L317" s="9"/>
      <c r="M317" s="10"/>
      <c r="N317" s="9"/>
      <c r="O317" s="10"/>
      <c r="P317" s="11"/>
      <c r="Q317" s="21"/>
    </row>
    <row r="318" spans="1:17" x14ac:dyDescent="0.25">
      <c r="A318" s="20"/>
      <c r="B318" s="13"/>
      <c r="C318" s="14"/>
      <c r="D318" s="10"/>
      <c r="E318" s="10"/>
      <c r="F318" s="12"/>
      <c r="G318" s="4"/>
      <c r="H318" s="7">
        <f t="shared" si="8"/>
        <v>0</v>
      </c>
      <c r="I318" s="8">
        <f t="shared" si="9"/>
        <v>0</v>
      </c>
      <c r="J318" s="9"/>
      <c r="K318" s="10"/>
      <c r="L318" s="9"/>
      <c r="M318" s="10"/>
      <c r="N318" s="9"/>
      <c r="O318" s="10"/>
      <c r="P318" s="11"/>
      <c r="Q318" s="21"/>
    </row>
    <row r="319" spans="1:17" x14ac:dyDescent="0.25">
      <c r="A319" s="20"/>
      <c r="B319" s="13"/>
      <c r="C319" s="14"/>
      <c r="D319" s="10"/>
      <c r="E319" s="10"/>
      <c r="F319" s="12"/>
      <c r="G319" s="4"/>
      <c r="H319" s="7">
        <f t="shared" si="8"/>
        <v>0</v>
      </c>
      <c r="I319" s="8">
        <f t="shared" si="9"/>
        <v>0</v>
      </c>
      <c r="J319" s="9"/>
      <c r="K319" s="10"/>
      <c r="L319" s="9"/>
      <c r="M319" s="10"/>
      <c r="N319" s="9"/>
      <c r="O319" s="10"/>
      <c r="P319" s="11"/>
      <c r="Q319" s="21"/>
    </row>
    <row r="320" spans="1:17" x14ac:dyDescent="0.25">
      <c r="A320" s="20"/>
      <c r="B320" s="13"/>
      <c r="C320" s="14"/>
      <c r="D320" s="10"/>
      <c r="E320" s="10"/>
      <c r="F320" s="12"/>
      <c r="G320" s="4"/>
      <c r="H320" s="7">
        <f t="shared" si="8"/>
        <v>0</v>
      </c>
      <c r="I320" s="8">
        <f t="shared" si="9"/>
        <v>0</v>
      </c>
      <c r="J320" s="9"/>
      <c r="K320" s="10"/>
      <c r="L320" s="9"/>
      <c r="M320" s="10"/>
      <c r="N320" s="9"/>
      <c r="O320" s="10"/>
      <c r="P320" s="11"/>
      <c r="Q320" s="21"/>
    </row>
    <row r="321" spans="1:17" x14ac:dyDescent="0.25">
      <c r="A321" s="20"/>
      <c r="B321" s="13"/>
      <c r="C321" s="14"/>
      <c r="D321" s="10"/>
      <c r="E321" s="10"/>
      <c r="F321" s="12"/>
      <c r="G321" s="4"/>
      <c r="H321" s="7">
        <f t="shared" si="8"/>
        <v>0</v>
      </c>
      <c r="I321" s="8">
        <f t="shared" si="9"/>
        <v>0</v>
      </c>
      <c r="J321" s="9"/>
      <c r="K321" s="10"/>
      <c r="L321" s="9"/>
      <c r="M321" s="10"/>
      <c r="N321" s="9"/>
      <c r="O321" s="10"/>
      <c r="P321" s="11"/>
      <c r="Q321" s="21"/>
    </row>
    <row r="322" spans="1:17" x14ac:dyDescent="0.25">
      <c r="A322" s="20"/>
      <c r="B322" s="13"/>
      <c r="C322" s="14"/>
      <c r="D322" s="10"/>
      <c r="E322" s="10"/>
      <c r="F322" s="12"/>
      <c r="G322" s="4"/>
      <c r="H322" s="7">
        <f t="shared" si="8"/>
        <v>0</v>
      </c>
      <c r="I322" s="8">
        <f t="shared" si="9"/>
        <v>0</v>
      </c>
      <c r="J322" s="9"/>
      <c r="K322" s="10"/>
      <c r="L322" s="9"/>
      <c r="M322" s="10"/>
      <c r="N322" s="9"/>
      <c r="O322" s="10"/>
      <c r="P322" s="11"/>
      <c r="Q322" s="21"/>
    </row>
    <row r="323" spans="1:17" x14ac:dyDescent="0.25">
      <c r="A323" s="20"/>
      <c r="B323" s="13"/>
      <c r="C323" s="14"/>
      <c r="D323" s="10"/>
      <c r="E323" s="10"/>
      <c r="F323" s="12"/>
      <c r="G323" s="4"/>
      <c r="H323" s="7">
        <f t="shared" si="8"/>
        <v>0</v>
      </c>
      <c r="I323" s="8">
        <f t="shared" si="9"/>
        <v>0</v>
      </c>
      <c r="J323" s="9"/>
      <c r="K323" s="10"/>
      <c r="L323" s="9"/>
      <c r="M323" s="10"/>
      <c r="N323" s="9"/>
      <c r="O323" s="10"/>
      <c r="P323" s="11"/>
      <c r="Q323" s="21"/>
    </row>
    <row r="324" spans="1:17" x14ac:dyDescent="0.25">
      <c r="A324" s="20"/>
      <c r="B324" s="13"/>
      <c r="C324" s="14"/>
      <c r="D324" s="10"/>
      <c r="E324" s="10"/>
      <c r="F324" s="12"/>
      <c r="G324" s="4"/>
      <c r="H324" s="7">
        <f t="shared" si="8"/>
        <v>0</v>
      </c>
      <c r="I324" s="8">
        <f t="shared" si="9"/>
        <v>0</v>
      </c>
      <c r="J324" s="9"/>
      <c r="K324" s="10"/>
      <c r="L324" s="9"/>
      <c r="M324" s="10"/>
      <c r="N324" s="9"/>
      <c r="O324" s="10"/>
      <c r="P324" s="11"/>
      <c r="Q324" s="21"/>
    </row>
    <row r="325" spans="1:17" x14ac:dyDescent="0.25">
      <c r="A325" s="20"/>
      <c r="B325" s="13"/>
      <c r="C325" s="14"/>
      <c r="D325" s="10"/>
      <c r="E325" s="10"/>
      <c r="F325" s="12"/>
      <c r="G325" s="4"/>
      <c r="H325" s="7">
        <f t="shared" si="8"/>
        <v>0</v>
      </c>
      <c r="I325" s="8">
        <f t="shared" si="9"/>
        <v>0</v>
      </c>
      <c r="J325" s="9"/>
      <c r="K325" s="10"/>
      <c r="L325" s="9"/>
      <c r="M325" s="10"/>
      <c r="N325" s="9"/>
      <c r="O325" s="10"/>
      <c r="P325" s="11"/>
      <c r="Q325" s="21"/>
    </row>
    <row r="326" spans="1:17" x14ac:dyDescent="0.25">
      <c r="A326" s="20"/>
      <c r="B326" s="13"/>
      <c r="C326" s="14"/>
      <c r="D326" s="10"/>
      <c r="E326" s="10"/>
      <c r="F326" s="12"/>
      <c r="G326" s="4"/>
      <c r="H326" s="7">
        <f t="shared" si="8"/>
        <v>0</v>
      </c>
      <c r="I326" s="8">
        <f t="shared" si="9"/>
        <v>0</v>
      </c>
      <c r="J326" s="9"/>
      <c r="K326" s="10"/>
      <c r="L326" s="9"/>
      <c r="M326" s="10"/>
      <c r="N326" s="9"/>
      <c r="O326" s="10"/>
      <c r="P326" s="11"/>
      <c r="Q326" s="21"/>
    </row>
    <row r="327" spans="1:17" x14ac:dyDescent="0.25">
      <c r="A327" s="20"/>
      <c r="B327" s="13"/>
      <c r="C327" s="14"/>
      <c r="D327" s="10"/>
      <c r="E327" s="10"/>
      <c r="F327" s="12"/>
      <c r="G327" s="4"/>
      <c r="H327" s="7">
        <f t="shared" si="8"/>
        <v>0</v>
      </c>
      <c r="I327" s="8">
        <f t="shared" si="9"/>
        <v>0</v>
      </c>
      <c r="J327" s="9"/>
      <c r="K327" s="10"/>
      <c r="L327" s="9"/>
      <c r="M327" s="10"/>
      <c r="N327" s="9"/>
      <c r="O327" s="10"/>
      <c r="P327" s="11"/>
      <c r="Q327" s="21"/>
    </row>
    <row r="328" spans="1:17" x14ac:dyDescent="0.25">
      <c r="A328" s="20"/>
      <c r="B328" s="13"/>
      <c r="C328" s="14"/>
      <c r="D328" s="10"/>
      <c r="E328" s="10"/>
      <c r="F328" s="12"/>
      <c r="G328" s="4"/>
      <c r="H328" s="7">
        <f t="shared" si="8"/>
        <v>0</v>
      </c>
      <c r="I328" s="8">
        <f t="shared" si="9"/>
        <v>0</v>
      </c>
      <c r="J328" s="9"/>
      <c r="K328" s="10"/>
      <c r="L328" s="9"/>
      <c r="M328" s="10"/>
      <c r="N328" s="9"/>
      <c r="O328" s="10"/>
      <c r="P328" s="11"/>
      <c r="Q328" s="21"/>
    </row>
    <row r="329" spans="1:17" x14ac:dyDescent="0.25">
      <c r="A329" s="20"/>
      <c r="B329" s="13"/>
      <c r="C329" s="14"/>
      <c r="D329" s="10"/>
      <c r="E329" s="10"/>
      <c r="F329" s="12"/>
      <c r="G329" s="4"/>
      <c r="H329" s="7">
        <f t="shared" si="8"/>
        <v>0</v>
      </c>
      <c r="I329" s="8">
        <f t="shared" si="9"/>
        <v>0</v>
      </c>
      <c r="J329" s="9"/>
      <c r="K329" s="10"/>
      <c r="L329" s="9"/>
      <c r="M329" s="10"/>
      <c r="N329" s="9"/>
      <c r="O329" s="10"/>
      <c r="P329" s="11"/>
      <c r="Q329" s="21"/>
    </row>
    <row r="330" spans="1:17" x14ac:dyDescent="0.25">
      <c r="A330" s="20"/>
      <c r="B330" s="13"/>
      <c r="C330" s="14"/>
      <c r="D330" s="10"/>
      <c r="E330" s="10"/>
      <c r="F330" s="12"/>
      <c r="G330" s="4"/>
      <c r="H330" s="7">
        <f t="shared" si="8"/>
        <v>0</v>
      </c>
      <c r="I330" s="8">
        <f t="shared" si="9"/>
        <v>0</v>
      </c>
      <c r="J330" s="9"/>
      <c r="K330" s="10"/>
      <c r="L330" s="9"/>
      <c r="M330" s="10"/>
      <c r="N330" s="9"/>
      <c r="O330" s="10"/>
      <c r="P330" s="11"/>
      <c r="Q330" s="21"/>
    </row>
    <row r="331" spans="1:17" x14ac:dyDescent="0.25">
      <c r="A331" s="20"/>
      <c r="B331" s="13"/>
      <c r="C331" s="14"/>
      <c r="D331" s="10"/>
      <c r="E331" s="10"/>
      <c r="F331" s="12"/>
      <c r="G331" s="4"/>
      <c r="H331" s="7">
        <f t="shared" si="8"/>
        <v>0</v>
      </c>
      <c r="I331" s="8">
        <f t="shared" si="9"/>
        <v>0</v>
      </c>
      <c r="J331" s="9"/>
      <c r="K331" s="10"/>
      <c r="L331" s="9"/>
      <c r="M331" s="10"/>
      <c r="N331" s="9"/>
      <c r="O331" s="10"/>
      <c r="P331" s="11"/>
      <c r="Q331" s="21"/>
    </row>
    <row r="332" spans="1:17" x14ac:dyDescent="0.25">
      <c r="A332" s="20"/>
      <c r="B332" s="13"/>
      <c r="C332" s="14"/>
      <c r="D332" s="10"/>
      <c r="E332" s="10"/>
      <c r="F332" s="12"/>
      <c r="G332" s="4"/>
      <c r="H332" s="7">
        <f t="shared" si="8"/>
        <v>0</v>
      </c>
      <c r="I332" s="8">
        <f t="shared" si="9"/>
        <v>0</v>
      </c>
      <c r="J332" s="9"/>
      <c r="K332" s="10"/>
      <c r="L332" s="9"/>
      <c r="M332" s="10"/>
      <c r="N332" s="9"/>
      <c r="O332" s="10"/>
      <c r="P332" s="11"/>
      <c r="Q332" s="21"/>
    </row>
    <row r="333" spans="1:17" x14ac:dyDescent="0.25">
      <c r="A333" s="20"/>
      <c r="B333" s="13"/>
      <c r="C333" s="14"/>
      <c r="D333" s="10"/>
      <c r="E333" s="10"/>
      <c r="F333" s="12"/>
      <c r="G333" s="4"/>
      <c r="H333" s="7">
        <f t="shared" si="8"/>
        <v>0</v>
      </c>
      <c r="I333" s="8">
        <f t="shared" si="9"/>
        <v>0</v>
      </c>
      <c r="J333" s="9"/>
      <c r="K333" s="10"/>
      <c r="L333" s="9"/>
      <c r="M333" s="10"/>
      <c r="N333" s="9"/>
      <c r="O333" s="10"/>
      <c r="P333" s="11"/>
      <c r="Q333" s="21"/>
    </row>
    <row r="334" spans="1:17" x14ac:dyDescent="0.25">
      <c r="A334" s="20"/>
      <c r="B334" s="13"/>
      <c r="C334" s="14"/>
      <c r="D334" s="10"/>
      <c r="E334" s="10"/>
      <c r="F334" s="12"/>
      <c r="G334" s="4"/>
      <c r="H334" s="7">
        <f t="shared" ref="H334:H397" si="10">F334-G334</f>
        <v>0</v>
      </c>
      <c r="I334" s="8">
        <f t="shared" ref="I334:I397" si="11">J334+L334+N334+P334</f>
        <v>0</v>
      </c>
      <c r="J334" s="9"/>
      <c r="K334" s="10"/>
      <c r="L334" s="9"/>
      <c r="M334" s="10"/>
      <c r="N334" s="9"/>
      <c r="O334" s="10"/>
      <c r="P334" s="11"/>
      <c r="Q334" s="21"/>
    </row>
    <row r="335" spans="1:17" x14ac:dyDescent="0.25">
      <c r="A335" s="20"/>
      <c r="B335" s="13"/>
      <c r="C335" s="14"/>
      <c r="D335" s="10"/>
      <c r="E335" s="10"/>
      <c r="F335" s="12"/>
      <c r="G335" s="4"/>
      <c r="H335" s="7">
        <f t="shared" si="10"/>
        <v>0</v>
      </c>
      <c r="I335" s="8">
        <f t="shared" si="11"/>
        <v>0</v>
      </c>
      <c r="J335" s="9"/>
      <c r="K335" s="10"/>
      <c r="L335" s="9"/>
      <c r="M335" s="10"/>
      <c r="N335" s="9"/>
      <c r="O335" s="10"/>
      <c r="P335" s="11"/>
      <c r="Q335" s="21"/>
    </row>
    <row r="336" spans="1:17" x14ac:dyDescent="0.25">
      <c r="A336" s="20"/>
      <c r="B336" s="13"/>
      <c r="C336" s="14"/>
      <c r="D336" s="10"/>
      <c r="E336" s="10"/>
      <c r="F336" s="12"/>
      <c r="G336" s="4"/>
      <c r="H336" s="7">
        <f t="shared" si="10"/>
        <v>0</v>
      </c>
      <c r="I336" s="8">
        <f t="shared" si="11"/>
        <v>0</v>
      </c>
      <c r="J336" s="9"/>
      <c r="K336" s="10"/>
      <c r="L336" s="9"/>
      <c r="M336" s="10"/>
      <c r="N336" s="9"/>
      <c r="O336" s="10"/>
      <c r="P336" s="11"/>
      <c r="Q336" s="21"/>
    </row>
    <row r="337" spans="1:17" x14ac:dyDescent="0.25">
      <c r="A337" s="20"/>
      <c r="B337" s="13"/>
      <c r="C337" s="14"/>
      <c r="D337" s="10"/>
      <c r="E337" s="10"/>
      <c r="F337" s="12"/>
      <c r="G337" s="4"/>
      <c r="H337" s="7">
        <f t="shared" si="10"/>
        <v>0</v>
      </c>
      <c r="I337" s="8">
        <f t="shared" si="11"/>
        <v>0</v>
      </c>
      <c r="J337" s="9"/>
      <c r="K337" s="10"/>
      <c r="L337" s="9"/>
      <c r="M337" s="10"/>
      <c r="N337" s="9"/>
      <c r="O337" s="10"/>
      <c r="P337" s="11"/>
      <c r="Q337" s="21"/>
    </row>
    <row r="338" spans="1:17" x14ac:dyDescent="0.25">
      <c r="A338" s="20"/>
      <c r="B338" s="13"/>
      <c r="C338" s="14"/>
      <c r="D338" s="10"/>
      <c r="E338" s="10"/>
      <c r="F338" s="12"/>
      <c r="G338" s="4"/>
      <c r="H338" s="7">
        <f t="shared" si="10"/>
        <v>0</v>
      </c>
      <c r="I338" s="8">
        <f t="shared" si="11"/>
        <v>0</v>
      </c>
      <c r="J338" s="9"/>
      <c r="K338" s="10"/>
      <c r="L338" s="9"/>
      <c r="M338" s="10"/>
      <c r="N338" s="9"/>
      <c r="O338" s="10"/>
      <c r="P338" s="11"/>
      <c r="Q338" s="21"/>
    </row>
    <row r="339" spans="1:17" x14ac:dyDescent="0.25">
      <c r="A339" s="20"/>
      <c r="B339" s="13"/>
      <c r="C339" s="14"/>
      <c r="D339" s="10"/>
      <c r="E339" s="10"/>
      <c r="F339" s="12"/>
      <c r="G339" s="4"/>
      <c r="H339" s="7">
        <f t="shared" si="10"/>
        <v>0</v>
      </c>
      <c r="I339" s="8">
        <f t="shared" si="11"/>
        <v>0</v>
      </c>
      <c r="J339" s="9"/>
      <c r="K339" s="10"/>
      <c r="L339" s="9"/>
      <c r="M339" s="10"/>
      <c r="N339" s="9"/>
      <c r="O339" s="10"/>
      <c r="P339" s="11"/>
      <c r="Q339" s="21"/>
    </row>
    <row r="340" spans="1:17" x14ac:dyDescent="0.25">
      <c r="A340" s="20"/>
      <c r="B340" s="13"/>
      <c r="C340" s="14"/>
      <c r="D340" s="10"/>
      <c r="E340" s="10"/>
      <c r="F340" s="12"/>
      <c r="G340" s="4"/>
      <c r="H340" s="7">
        <f t="shared" si="10"/>
        <v>0</v>
      </c>
      <c r="I340" s="8">
        <f t="shared" si="11"/>
        <v>0</v>
      </c>
      <c r="J340" s="9"/>
      <c r="K340" s="10"/>
      <c r="L340" s="9"/>
      <c r="M340" s="10"/>
      <c r="N340" s="9"/>
      <c r="O340" s="10"/>
      <c r="P340" s="11"/>
      <c r="Q340" s="21"/>
    </row>
    <row r="341" spans="1:17" x14ac:dyDescent="0.25">
      <c r="A341" s="20"/>
      <c r="B341" s="13"/>
      <c r="C341" s="14"/>
      <c r="D341" s="10"/>
      <c r="E341" s="10"/>
      <c r="F341" s="12"/>
      <c r="G341" s="4"/>
      <c r="H341" s="7">
        <f t="shared" si="10"/>
        <v>0</v>
      </c>
      <c r="I341" s="8">
        <f t="shared" si="11"/>
        <v>0</v>
      </c>
      <c r="J341" s="9"/>
      <c r="K341" s="10"/>
      <c r="L341" s="9"/>
      <c r="M341" s="10"/>
      <c r="N341" s="9"/>
      <c r="O341" s="10"/>
      <c r="P341" s="11"/>
      <c r="Q341" s="21"/>
    </row>
    <row r="342" spans="1:17" x14ac:dyDescent="0.25">
      <c r="A342" s="20"/>
      <c r="B342" s="13"/>
      <c r="C342" s="14"/>
      <c r="D342" s="10"/>
      <c r="E342" s="10"/>
      <c r="F342" s="12"/>
      <c r="G342" s="4"/>
      <c r="H342" s="7">
        <f t="shared" si="10"/>
        <v>0</v>
      </c>
      <c r="I342" s="8">
        <f t="shared" si="11"/>
        <v>0</v>
      </c>
      <c r="J342" s="9"/>
      <c r="K342" s="10"/>
      <c r="L342" s="9"/>
      <c r="M342" s="10"/>
      <c r="N342" s="9"/>
      <c r="O342" s="10"/>
      <c r="P342" s="11"/>
      <c r="Q342" s="21"/>
    </row>
    <row r="343" spans="1:17" x14ac:dyDescent="0.25">
      <c r="A343" s="20"/>
      <c r="B343" s="13"/>
      <c r="C343" s="14"/>
      <c r="D343" s="10"/>
      <c r="E343" s="10"/>
      <c r="F343" s="12"/>
      <c r="G343" s="4"/>
      <c r="H343" s="7">
        <f t="shared" si="10"/>
        <v>0</v>
      </c>
      <c r="I343" s="8">
        <f t="shared" si="11"/>
        <v>0</v>
      </c>
      <c r="J343" s="9"/>
      <c r="K343" s="10"/>
      <c r="L343" s="9"/>
      <c r="M343" s="10"/>
      <c r="N343" s="9"/>
      <c r="O343" s="10"/>
      <c r="P343" s="11"/>
      <c r="Q343" s="21"/>
    </row>
    <row r="344" spans="1:17" x14ac:dyDescent="0.25">
      <c r="A344" s="20"/>
      <c r="B344" s="13"/>
      <c r="C344" s="14"/>
      <c r="D344" s="10"/>
      <c r="E344" s="10"/>
      <c r="F344" s="12"/>
      <c r="G344" s="4"/>
      <c r="H344" s="7">
        <f t="shared" si="10"/>
        <v>0</v>
      </c>
      <c r="I344" s="8">
        <f t="shared" si="11"/>
        <v>0</v>
      </c>
      <c r="J344" s="9"/>
      <c r="K344" s="10"/>
      <c r="L344" s="9"/>
      <c r="M344" s="10"/>
      <c r="N344" s="9"/>
      <c r="O344" s="10"/>
      <c r="P344" s="11"/>
      <c r="Q344" s="21"/>
    </row>
    <row r="345" spans="1:17" x14ac:dyDescent="0.25">
      <c r="A345" s="20"/>
      <c r="B345" s="13"/>
      <c r="C345" s="14"/>
      <c r="D345" s="10"/>
      <c r="E345" s="10"/>
      <c r="F345" s="12"/>
      <c r="G345" s="4"/>
      <c r="H345" s="7">
        <f t="shared" si="10"/>
        <v>0</v>
      </c>
      <c r="I345" s="8">
        <f t="shared" si="11"/>
        <v>0</v>
      </c>
      <c r="J345" s="9"/>
      <c r="K345" s="10"/>
      <c r="L345" s="9"/>
      <c r="M345" s="10"/>
      <c r="N345" s="9"/>
      <c r="O345" s="10"/>
      <c r="P345" s="11"/>
      <c r="Q345" s="21"/>
    </row>
    <row r="346" spans="1:17" x14ac:dyDescent="0.25">
      <c r="A346" s="20"/>
      <c r="B346" s="13"/>
      <c r="C346" s="14"/>
      <c r="D346" s="10"/>
      <c r="E346" s="10"/>
      <c r="F346" s="12"/>
      <c r="G346" s="4"/>
      <c r="H346" s="7">
        <f t="shared" si="10"/>
        <v>0</v>
      </c>
      <c r="I346" s="8">
        <f t="shared" si="11"/>
        <v>0</v>
      </c>
      <c r="J346" s="9"/>
      <c r="K346" s="10"/>
      <c r="L346" s="9"/>
      <c r="M346" s="10"/>
      <c r="N346" s="9"/>
      <c r="O346" s="10"/>
      <c r="P346" s="11"/>
      <c r="Q346" s="21"/>
    </row>
    <row r="347" spans="1:17" x14ac:dyDescent="0.25">
      <c r="A347" s="20"/>
      <c r="B347" s="13"/>
      <c r="C347" s="14"/>
      <c r="D347" s="10"/>
      <c r="E347" s="10"/>
      <c r="F347" s="12"/>
      <c r="G347" s="4"/>
      <c r="H347" s="7">
        <f t="shared" si="10"/>
        <v>0</v>
      </c>
      <c r="I347" s="8">
        <f t="shared" si="11"/>
        <v>0</v>
      </c>
      <c r="J347" s="9"/>
      <c r="K347" s="10"/>
      <c r="L347" s="9"/>
      <c r="M347" s="10"/>
      <c r="N347" s="9"/>
      <c r="O347" s="10"/>
      <c r="P347" s="11"/>
      <c r="Q347" s="21"/>
    </row>
    <row r="348" spans="1:17" x14ac:dyDescent="0.25">
      <c r="A348" s="20"/>
      <c r="B348" s="13"/>
      <c r="C348" s="14"/>
      <c r="D348" s="10"/>
      <c r="E348" s="10"/>
      <c r="F348" s="12"/>
      <c r="G348" s="4"/>
      <c r="H348" s="7">
        <f t="shared" si="10"/>
        <v>0</v>
      </c>
      <c r="I348" s="8">
        <f t="shared" si="11"/>
        <v>0</v>
      </c>
      <c r="J348" s="9"/>
      <c r="K348" s="10"/>
      <c r="L348" s="9"/>
      <c r="M348" s="10"/>
      <c r="N348" s="9"/>
      <c r="O348" s="10"/>
      <c r="P348" s="11"/>
      <c r="Q348" s="21"/>
    </row>
    <row r="349" spans="1:17" x14ac:dyDescent="0.25">
      <c r="A349" s="20"/>
      <c r="B349" s="13"/>
      <c r="C349" s="14"/>
      <c r="D349" s="10"/>
      <c r="E349" s="10"/>
      <c r="F349" s="12"/>
      <c r="G349" s="4"/>
      <c r="H349" s="7">
        <f t="shared" si="10"/>
        <v>0</v>
      </c>
      <c r="I349" s="8">
        <f t="shared" si="11"/>
        <v>0</v>
      </c>
      <c r="J349" s="9"/>
      <c r="K349" s="10"/>
      <c r="L349" s="9"/>
      <c r="M349" s="10"/>
      <c r="N349" s="9"/>
      <c r="O349" s="10"/>
      <c r="P349" s="11"/>
      <c r="Q349" s="21"/>
    </row>
    <row r="350" spans="1:17" x14ac:dyDescent="0.25">
      <c r="A350" s="20"/>
      <c r="B350" s="13"/>
      <c r="C350" s="14"/>
      <c r="D350" s="10"/>
      <c r="E350" s="10"/>
      <c r="F350" s="12"/>
      <c r="G350" s="4"/>
      <c r="H350" s="7">
        <f t="shared" si="10"/>
        <v>0</v>
      </c>
      <c r="I350" s="8">
        <f t="shared" si="11"/>
        <v>0</v>
      </c>
      <c r="J350" s="9"/>
      <c r="K350" s="10"/>
      <c r="L350" s="9"/>
      <c r="M350" s="10"/>
      <c r="N350" s="9"/>
      <c r="O350" s="10"/>
      <c r="P350" s="11"/>
      <c r="Q350" s="21"/>
    </row>
    <row r="351" spans="1:17" x14ac:dyDescent="0.25">
      <c r="A351" s="20"/>
      <c r="B351" s="13"/>
      <c r="C351" s="14"/>
      <c r="D351" s="10"/>
      <c r="E351" s="10"/>
      <c r="F351" s="12"/>
      <c r="G351" s="4"/>
      <c r="H351" s="7">
        <f t="shared" si="10"/>
        <v>0</v>
      </c>
      <c r="I351" s="8">
        <f t="shared" si="11"/>
        <v>0</v>
      </c>
      <c r="J351" s="9"/>
      <c r="K351" s="10"/>
      <c r="L351" s="9"/>
      <c r="M351" s="10"/>
      <c r="N351" s="9"/>
      <c r="O351" s="10"/>
      <c r="P351" s="11"/>
      <c r="Q351" s="21"/>
    </row>
    <row r="352" spans="1:17" x14ac:dyDescent="0.25">
      <c r="A352" s="20"/>
      <c r="B352" s="13"/>
      <c r="C352" s="14"/>
      <c r="D352" s="10"/>
      <c r="E352" s="10"/>
      <c r="F352" s="12"/>
      <c r="G352" s="4"/>
      <c r="H352" s="7">
        <f t="shared" si="10"/>
        <v>0</v>
      </c>
      <c r="I352" s="8">
        <f t="shared" si="11"/>
        <v>0</v>
      </c>
      <c r="J352" s="9"/>
      <c r="K352" s="10"/>
      <c r="L352" s="9"/>
      <c r="M352" s="10"/>
      <c r="N352" s="9"/>
      <c r="O352" s="10"/>
      <c r="P352" s="11"/>
      <c r="Q352" s="21"/>
    </row>
    <row r="353" spans="1:17" x14ac:dyDescent="0.25">
      <c r="A353" s="20"/>
      <c r="B353" s="13"/>
      <c r="C353" s="14"/>
      <c r="D353" s="10"/>
      <c r="E353" s="10"/>
      <c r="F353" s="12"/>
      <c r="G353" s="4"/>
      <c r="H353" s="7">
        <f t="shared" si="10"/>
        <v>0</v>
      </c>
      <c r="I353" s="8">
        <f t="shared" si="11"/>
        <v>0</v>
      </c>
      <c r="J353" s="9"/>
      <c r="K353" s="10"/>
      <c r="L353" s="9"/>
      <c r="M353" s="10"/>
      <c r="N353" s="9"/>
      <c r="O353" s="10"/>
      <c r="P353" s="11"/>
      <c r="Q353" s="21"/>
    </row>
    <row r="354" spans="1:17" x14ac:dyDescent="0.25">
      <c r="A354" s="20"/>
      <c r="B354" s="13"/>
      <c r="C354" s="14"/>
      <c r="D354" s="10"/>
      <c r="E354" s="10"/>
      <c r="F354" s="12"/>
      <c r="G354" s="4"/>
      <c r="H354" s="7">
        <f t="shared" si="10"/>
        <v>0</v>
      </c>
      <c r="I354" s="8">
        <f t="shared" si="11"/>
        <v>0</v>
      </c>
      <c r="J354" s="9"/>
      <c r="K354" s="10"/>
      <c r="L354" s="9"/>
      <c r="M354" s="10"/>
      <c r="N354" s="9"/>
      <c r="O354" s="10"/>
      <c r="P354" s="11"/>
      <c r="Q354" s="21"/>
    </row>
    <row r="355" spans="1:17" x14ac:dyDescent="0.25">
      <c r="A355" s="20"/>
      <c r="B355" s="13"/>
      <c r="C355" s="14"/>
      <c r="D355" s="10"/>
      <c r="E355" s="10"/>
      <c r="F355" s="12"/>
      <c r="G355" s="4"/>
      <c r="H355" s="7">
        <f t="shared" si="10"/>
        <v>0</v>
      </c>
      <c r="I355" s="8">
        <f t="shared" si="11"/>
        <v>0</v>
      </c>
      <c r="J355" s="9"/>
      <c r="K355" s="10"/>
      <c r="L355" s="9"/>
      <c r="M355" s="10"/>
      <c r="N355" s="9"/>
      <c r="O355" s="10"/>
      <c r="P355" s="11"/>
      <c r="Q355" s="21"/>
    </row>
    <row r="356" spans="1:17" x14ac:dyDescent="0.25">
      <c r="A356" s="20"/>
      <c r="B356" s="13"/>
      <c r="C356" s="14"/>
      <c r="D356" s="10"/>
      <c r="E356" s="10"/>
      <c r="F356" s="12"/>
      <c r="G356" s="4"/>
      <c r="H356" s="7">
        <f t="shared" si="10"/>
        <v>0</v>
      </c>
      <c r="I356" s="8">
        <f t="shared" si="11"/>
        <v>0</v>
      </c>
      <c r="J356" s="9"/>
      <c r="K356" s="10"/>
      <c r="L356" s="9"/>
      <c r="M356" s="10"/>
      <c r="N356" s="9"/>
      <c r="O356" s="10"/>
      <c r="P356" s="11"/>
      <c r="Q356" s="21"/>
    </row>
    <row r="357" spans="1:17" x14ac:dyDescent="0.25">
      <c r="A357" s="20"/>
      <c r="B357" s="13"/>
      <c r="C357" s="14"/>
      <c r="D357" s="10"/>
      <c r="E357" s="10"/>
      <c r="F357" s="12"/>
      <c r="G357" s="4"/>
      <c r="H357" s="7">
        <f t="shared" si="10"/>
        <v>0</v>
      </c>
      <c r="I357" s="8">
        <f t="shared" si="11"/>
        <v>0</v>
      </c>
      <c r="J357" s="9"/>
      <c r="K357" s="10"/>
      <c r="L357" s="9"/>
      <c r="M357" s="10"/>
      <c r="N357" s="9"/>
      <c r="O357" s="10"/>
      <c r="P357" s="11"/>
      <c r="Q357" s="21"/>
    </row>
    <row r="358" spans="1:17" x14ac:dyDescent="0.25">
      <c r="A358" s="20"/>
      <c r="B358" s="13"/>
      <c r="C358" s="14"/>
      <c r="D358" s="10"/>
      <c r="E358" s="10"/>
      <c r="F358" s="12"/>
      <c r="G358" s="4"/>
      <c r="H358" s="7">
        <f t="shared" si="10"/>
        <v>0</v>
      </c>
      <c r="I358" s="8">
        <f t="shared" si="11"/>
        <v>0</v>
      </c>
      <c r="J358" s="9"/>
      <c r="K358" s="10"/>
      <c r="L358" s="9"/>
      <c r="M358" s="10"/>
      <c r="N358" s="9"/>
      <c r="O358" s="10"/>
      <c r="P358" s="11"/>
      <c r="Q358" s="21"/>
    </row>
    <row r="359" spans="1:17" x14ac:dyDescent="0.25">
      <c r="A359" s="20"/>
      <c r="B359" s="13"/>
      <c r="C359" s="14"/>
      <c r="D359" s="10"/>
      <c r="E359" s="10"/>
      <c r="F359" s="12"/>
      <c r="G359" s="4"/>
      <c r="H359" s="7">
        <f t="shared" si="10"/>
        <v>0</v>
      </c>
      <c r="I359" s="8">
        <f t="shared" si="11"/>
        <v>0</v>
      </c>
      <c r="J359" s="9"/>
      <c r="K359" s="10"/>
      <c r="L359" s="9"/>
      <c r="M359" s="10"/>
      <c r="N359" s="9"/>
      <c r="O359" s="10"/>
      <c r="P359" s="11"/>
      <c r="Q359" s="21"/>
    </row>
    <row r="360" spans="1:17" x14ac:dyDescent="0.25">
      <c r="A360" s="20"/>
      <c r="B360" s="13"/>
      <c r="C360" s="14"/>
      <c r="D360" s="10"/>
      <c r="E360" s="10"/>
      <c r="F360" s="12"/>
      <c r="G360" s="4"/>
      <c r="H360" s="7">
        <f t="shared" si="10"/>
        <v>0</v>
      </c>
      <c r="I360" s="8">
        <f t="shared" si="11"/>
        <v>0</v>
      </c>
      <c r="J360" s="9"/>
      <c r="K360" s="10"/>
      <c r="L360" s="9"/>
      <c r="M360" s="10"/>
      <c r="N360" s="9"/>
      <c r="O360" s="10"/>
      <c r="P360" s="11"/>
      <c r="Q360" s="21"/>
    </row>
    <row r="361" spans="1:17" x14ac:dyDescent="0.25">
      <c r="A361" s="20"/>
      <c r="B361" s="13"/>
      <c r="C361" s="14"/>
      <c r="D361" s="10"/>
      <c r="E361" s="10"/>
      <c r="F361" s="12"/>
      <c r="G361" s="4"/>
      <c r="H361" s="7">
        <f t="shared" si="10"/>
        <v>0</v>
      </c>
      <c r="I361" s="8">
        <f t="shared" si="11"/>
        <v>0</v>
      </c>
      <c r="J361" s="9"/>
      <c r="K361" s="10"/>
      <c r="L361" s="9"/>
      <c r="M361" s="10"/>
      <c r="N361" s="9"/>
      <c r="O361" s="10"/>
      <c r="P361" s="11"/>
      <c r="Q361" s="21"/>
    </row>
    <row r="362" spans="1:17" x14ac:dyDescent="0.25">
      <c r="A362" s="20"/>
      <c r="B362" s="13"/>
      <c r="C362" s="14"/>
      <c r="D362" s="10"/>
      <c r="E362" s="10"/>
      <c r="F362" s="12"/>
      <c r="G362" s="4"/>
      <c r="H362" s="7">
        <f t="shared" si="10"/>
        <v>0</v>
      </c>
      <c r="I362" s="8">
        <f t="shared" si="11"/>
        <v>0</v>
      </c>
      <c r="J362" s="9"/>
      <c r="K362" s="10"/>
      <c r="L362" s="9"/>
      <c r="M362" s="10"/>
      <c r="N362" s="9"/>
      <c r="O362" s="10"/>
      <c r="P362" s="11"/>
      <c r="Q362" s="21"/>
    </row>
    <row r="363" spans="1:17" x14ac:dyDescent="0.25">
      <c r="A363" s="20"/>
      <c r="B363" s="13"/>
      <c r="C363" s="14"/>
      <c r="D363" s="10"/>
      <c r="E363" s="10"/>
      <c r="F363" s="12"/>
      <c r="G363" s="4"/>
      <c r="H363" s="7">
        <f t="shared" si="10"/>
        <v>0</v>
      </c>
      <c r="I363" s="8">
        <f t="shared" si="11"/>
        <v>0</v>
      </c>
      <c r="J363" s="9"/>
      <c r="K363" s="10"/>
      <c r="L363" s="9"/>
      <c r="M363" s="10"/>
      <c r="N363" s="9"/>
      <c r="O363" s="10"/>
      <c r="P363" s="11"/>
      <c r="Q363" s="21"/>
    </row>
    <row r="364" spans="1:17" x14ac:dyDescent="0.25">
      <c r="A364" s="20"/>
      <c r="B364" s="13"/>
      <c r="C364" s="14"/>
      <c r="D364" s="10"/>
      <c r="E364" s="10"/>
      <c r="F364" s="12"/>
      <c r="G364" s="4"/>
      <c r="H364" s="7">
        <f t="shared" si="10"/>
        <v>0</v>
      </c>
      <c r="I364" s="8">
        <f t="shared" si="11"/>
        <v>0</v>
      </c>
      <c r="J364" s="9"/>
      <c r="K364" s="10"/>
      <c r="L364" s="9"/>
      <c r="M364" s="10"/>
      <c r="N364" s="9"/>
      <c r="O364" s="10"/>
      <c r="P364" s="11"/>
      <c r="Q364" s="21"/>
    </row>
    <row r="365" spans="1:17" x14ac:dyDescent="0.25">
      <c r="A365" s="20"/>
      <c r="B365" s="13"/>
      <c r="C365" s="14"/>
      <c r="D365" s="10"/>
      <c r="E365" s="10"/>
      <c r="F365" s="12"/>
      <c r="G365" s="4"/>
      <c r="H365" s="7">
        <f t="shared" si="10"/>
        <v>0</v>
      </c>
      <c r="I365" s="8">
        <f t="shared" si="11"/>
        <v>0</v>
      </c>
      <c r="J365" s="9"/>
      <c r="K365" s="10"/>
      <c r="L365" s="9"/>
      <c r="M365" s="10"/>
      <c r="N365" s="9"/>
      <c r="O365" s="10"/>
      <c r="P365" s="11"/>
      <c r="Q365" s="21"/>
    </row>
    <row r="366" spans="1:17" x14ac:dyDescent="0.25">
      <c r="A366" s="20"/>
      <c r="B366" s="13"/>
      <c r="C366" s="14"/>
      <c r="D366" s="10"/>
      <c r="E366" s="10"/>
      <c r="F366" s="12"/>
      <c r="G366" s="4"/>
      <c r="H366" s="7">
        <f t="shared" si="10"/>
        <v>0</v>
      </c>
      <c r="I366" s="8">
        <f t="shared" si="11"/>
        <v>0</v>
      </c>
      <c r="J366" s="9"/>
      <c r="K366" s="10"/>
      <c r="L366" s="9"/>
      <c r="M366" s="10"/>
      <c r="N366" s="9"/>
      <c r="O366" s="10"/>
      <c r="P366" s="11"/>
      <c r="Q366" s="21"/>
    </row>
    <row r="367" spans="1:17" x14ac:dyDescent="0.25">
      <c r="A367" s="20"/>
      <c r="B367" s="13"/>
      <c r="C367" s="14"/>
      <c r="D367" s="10"/>
      <c r="E367" s="10"/>
      <c r="F367" s="12"/>
      <c r="G367" s="4"/>
      <c r="H367" s="7">
        <f t="shared" si="10"/>
        <v>0</v>
      </c>
      <c r="I367" s="8">
        <f t="shared" si="11"/>
        <v>0</v>
      </c>
      <c r="J367" s="9"/>
      <c r="K367" s="10"/>
      <c r="L367" s="9"/>
      <c r="M367" s="10"/>
      <c r="N367" s="9"/>
      <c r="O367" s="10"/>
      <c r="P367" s="11"/>
      <c r="Q367" s="21"/>
    </row>
    <row r="368" spans="1:17" x14ac:dyDescent="0.25">
      <c r="A368" s="20"/>
      <c r="B368" s="13"/>
      <c r="C368" s="14"/>
      <c r="D368" s="10"/>
      <c r="E368" s="10"/>
      <c r="F368" s="12"/>
      <c r="G368" s="4"/>
      <c r="H368" s="7">
        <f t="shared" si="10"/>
        <v>0</v>
      </c>
      <c r="I368" s="8">
        <f t="shared" si="11"/>
        <v>0</v>
      </c>
      <c r="J368" s="9"/>
      <c r="K368" s="10"/>
      <c r="L368" s="9"/>
      <c r="M368" s="10"/>
      <c r="N368" s="9"/>
      <c r="O368" s="10"/>
      <c r="P368" s="11"/>
      <c r="Q368" s="21"/>
    </row>
    <row r="369" spans="1:17" x14ac:dyDescent="0.25">
      <c r="A369" s="20"/>
      <c r="B369" s="13"/>
      <c r="C369" s="14"/>
      <c r="D369" s="10"/>
      <c r="E369" s="10"/>
      <c r="F369" s="12"/>
      <c r="G369" s="4"/>
      <c r="H369" s="7">
        <f t="shared" si="10"/>
        <v>0</v>
      </c>
      <c r="I369" s="8">
        <f t="shared" si="11"/>
        <v>0</v>
      </c>
      <c r="J369" s="9"/>
      <c r="K369" s="10"/>
      <c r="L369" s="9"/>
      <c r="M369" s="10"/>
      <c r="N369" s="9"/>
      <c r="O369" s="10"/>
      <c r="P369" s="11"/>
      <c r="Q369" s="21"/>
    </row>
    <row r="370" spans="1:17" x14ac:dyDescent="0.25">
      <c r="A370" s="20"/>
      <c r="B370" s="13"/>
      <c r="C370" s="14"/>
      <c r="D370" s="10"/>
      <c r="E370" s="10"/>
      <c r="F370" s="12"/>
      <c r="G370" s="4"/>
      <c r="H370" s="7">
        <f t="shared" si="10"/>
        <v>0</v>
      </c>
      <c r="I370" s="8">
        <f t="shared" si="11"/>
        <v>0</v>
      </c>
      <c r="J370" s="9"/>
      <c r="K370" s="10"/>
      <c r="L370" s="9"/>
      <c r="M370" s="10"/>
      <c r="N370" s="9"/>
      <c r="O370" s="10"/>
      <c r="P370" s="11"/>
      <c r="Q370" s="21"/>
    </row>
    <row r="371" spans="1:17" x14ac:dyDescent="0.25">
      <c r="A371" s="20"/>
      <c r="B371" s="13"/>
      <c r="C371" s="14"/>
      <c r="D371" s="10"/>
      <c r="E371" s="10"/>
      <c r="F371" s="12"/>
      <c r="G371" s="4"/>
      <c r="H371" s="7">
        <f t="shared" si="10"/>
        <v>0</v>
      </c>
      <c r="I371" s="8">
        <f t="shared" si="11"/>
        <v>0</v>
      </c>
      <c r="J371" s="9"/>
      <c r="K371" s="10"/>
      <c r="L371" s="9"/>
      <c r="M371" s="10"/>
      <c r="N371" s="9"/>
      <c r="O371" s="10"/>
      <c r="P371" s="11"/>
      <c r="Q371" s="21"/>
    </row>
    <row r="372" spans="1:17" x14ac:dyDescent="0.25">
      <c r="A372" s="20"/>
      <c r="B372" s="13"/>
      <c r="C372" s="14"/>
      <c r="D372" s="10"/>
      <c r="E372" s="10"/>
      <c r="F372" s="12"/>
      <c r="G372" s="4"/>
      <c r="H372" s="7">
        <f t="shared" si="10"/>
        <v>0</v>
      </c>
      <c r="I372" s="8">
        <f t="shared" si="11"/>
        <v>0</v>
      </c>
      <c r="J372" s="9"/>
      <c r="K372" s="10"/>
      <c r="L372" s="9"/>
      <c r="M372" s="10"/>
      <c r="N372" s="9"/>
      <c r="O372" s="10"/>
      <c r="P372" s="11"/>
      <c r="Q372" s="21"/>
    </row>
    <row r="373" spans="1:17" x14ac:dyDescent="0.25">
      <c r="A373" s="20"/>
      <c r="B373" s="13"/>
      <c r="C373" s="14"/>
      <c r="D373" s="10"/>
      <c r="E373" s="10"/>
      <c r="F373" s="12"/>
      <c r="G373" s="4"/>
      <c r="H373" s="7">
        <f t="shared" si="10"/>
        <v>0</v>
      </c>
      <c r="I373" s="8">
        <f t="shared" si="11"/>
        <v>0</v>
      </c>
      <c r="J373" s="9"/>
      <c r="K373" s="10"/>
      <c r="L373" s="9"/>
      <c r="M373" s="10"/>
      <c r="N373" s="9"/>
      <c r="O373" s="10"/>
      <c r="P373" s="11"/>
      <c r="Q373" s="21"/>
    </row>
    <row r="374" spans="1:17" x14ac:dyDescent="0.25">
      <c r="A374" s="20"/>
      <c r="B374" s="13"/>
      <c r="C374" s="14"/>
      <c r="D374" s="10"/>
      <c r="E374" s="10"/>
      <c r="F374" s="12"/>
      <c r="G374" s="4"/>
      <c r="H374" s="7">
        <f t="shared" si="10"/>
        <v>0</v>
      </c>
      <c r="I374" s="8">
        <f t="shared" si="11"/>
        <v>0</v>
      </c>
      <c r="J374" s="9"/>
      <c r="K374" s="10"/>
      <c r="L374" s="9"/>
      <c r="M374" s="10"/>
      <c r="N374" s="9"/>
      <c r="O374" s="10"/>
      <c r="P374" s="11"/>
      <c r="Q374" s="21"/>
    </row>
    <row r="375" spans="1:17" x14ac:dyDescent="0.25">
      <c r="A375" s="20"/>
      <c r="B375" s="13"/>
      <c r="C375" s="14"/>
      <c r="D375" s="10"/>
      <c r="E375" s="10"/>
      <c r="F375" s="12"/>
      <c r="G375" s="4"/>
      <c r="H375" s="7">
        <f t="shared" si="10"/>
        <v>0</v>
      </c>
      <c r="I375" s="8">
        <f t="shared" si="11"/>
        <v>0</v>
      </c>
      <c r="J375" s="9"/>
      <c r="K375" s="10"/>
      <c r="L375" s="9"/>
      <c r="M375" s="10"/>
      <c r="N375" s="9"/>
      <c r="O375" s="10"/>
      <c r="P375" s="11"/>
      <c r="Q375" s="21"/>
    </row>
    <row r="376" spans="1:17" x14ac:dyDescent="0.25">
      <c r="A376" s="20"/>
      <c r="B376" s="13"/>
      <c r="C376" s="14"/>
      <c r="D376" s="10"/>
      <c r="E376" s="10"/>
      <c r="F376" s="12"/>
      <c r="G376" s="4"/>
      <c r="H376" s="7">
        <f t="shared" si="10"/>
        <v>0</v>
      </c>
      <c r="I376" s="8">
        <f t="shared" si="11"/>
        <v>0</v>
      </c>
      <c r="J376" s="9"/>
      <c r="K376" s="10"/>
      <c r="L376" s="9"/>
      <c r="M376" s="10"/>
      <c r="N376" s="9"/>
      <c r="O376" s="10"/>
      <c r="P376" s="11"/>
      <c r="Q376" s="21"/>
    </row>
    <row r="377" spans="1:17" x14ac:dyDescent="0.25">
      <c r="A377" s="20"/>
      <c r="B377" s="13"/>
      <c r="C377" s="14"/>
      <c r="D377" s="10"/>
      <c r="E377" s="10"/>
      <c r="F377" s="12"/>
      <c r="G377" s="4"/>
      <c r="H377" s="7">
        <f t="shared" si="10"/>
        <v>0</v>
      </c>
      <c r="I377" s="8">
        <f t="shared" si="11"/>
        <v>0</v>
      </c>
      <c r="J377" s="9"/>
      <c r="K377" s="10"/>
      <c r="L377" s="9"/>
      <c r="M377" s="10"/>
      <c r="N377" s="9"/>
      <c r="O377" s="10"/>
      <c r="P377" s="11"/>
      <c r="Q377" s="21"/>
    </row>
    <row r="378" spans="1:17" x14ac:dyDescent="0.25">
      <c r="A378" s="20"/>
      <c r="B378" s="13"/>
      <c r="C378" s="14"/>
      <c r="D378" s="10"/>
      <c r="E378" s="10"/>
      <c r="F378" s="12"/>
      <c r="G378" s="4"/>
      <c r="H378" s="7">
        <f t="shared" si="10"/>
        <v>0</v>
      </c>
      <c r="I378" s="8">
        <f t="shared" si="11"/>
        <v>0</v>
      </c>
      <c r="J378" s="9"/>
      <c r="K378" s="10"/>
      <c r="L378" s="9"/>
      <c r="M378" s="10"/>
      <c r="N378" s="9"/>
      <c r="O378" s="10"/>
      <c r="P378" s="11"/>
      <c r="Q378" s="21"/>
    </row>
    <row r="379" spans="1:17" x14ac:dyDescent="0.25">
      <c r="A379" s="20"/>
      <c r="B379" s="13"/>
      <c r="C379" s="14"/>
      <c r="D379" s="10"/>
      <c r="E379" s="10"/>
      <c r="F379" s="12"/>
      <c r="G379" s="4"/>
      <c r="H379" s="7">
        <f t="shared" si="10"/>
        <v>0</v>
      </c>
      <c r="I379" s="8">
        <f t="shared" si="11"/>
        <v>0</v>
      </c>
      <c r="J379" s="9"/>
      <c r="K379" s="10"/>
      <c r="L379" s="9"/>
      <c r="M379" s="10"/>
      <c r="N379" s="9"/>
      <c r="O379" s="10"/>
      <c r="P379" s="11"/>
      <c r="Q379" s="21"/>
    </row>
    <row r="380" spans="1:17" x14ac:dyDescent="0.25">
      <c r="A380" s="20"/>
      <c r="B380" s="13"/>
      <c r="C380" s="14"/>
      <c r="D380" s="10"/>
      <c r="E380" s="10"/>
      <c r="F380" s="12"/>
      <c r="G380" s="4"/>
      <c r="H380" s="7">
        <f t="shared" si="10"/>
        <v>0</v>
      </c>
      <c r="I380" s="8">
        <f t="shared" si="11"/>
        <v>0</v>
      </c>
      <c r="J380" s="9"/>
      <c r="K380" s="10"/>
      <c r="L380" s="9"/>
      <c r="M380" s="10"/>
      <c r="N380" s="9"/>
      <c r="O380" s="10"/>
      <c r="P380" s="11"/>
      <c r="Q380" s="21"/>
    </row>
    <row r="381" spans="1:17" x14ac:dyDescent="0.25">
      <c r="A381" s="20"/>
      <c r="B381" s="13"/>
      <c r="C381" s="14"/>
      <c r="D381" s="10"/>
      <c r="E381" s="10"/>
      <c r="F381" s="12"/>
      <c r="G381" s="4"/>
      <c r="H381" s="7">
        <f t="shared" si="10"/>
        <v>0</v>
      </c>
      <c r="I381" s="8">
        <f t="shared" si="11"/>
        <v>0</v>
      </c>
      <c r="J381" s="9"/>
      <c r="K381" s="10"/>
      <c r="L381" s="9"/>
      <c r="M381" s="10"/>
      <c r="N381" s="9"/>
      <c r="O381" s="10"/>
      <c r="P381" s="11"/>
      <c r="Q381" s="21"/>
    </row>
    <row r="382" spans="1:17" x14ac:dyDescent="0.25">
      <c r="A382" s="20"/>
      <c r="B382" s="13"/>
      <c r="C382" s="14"/>
      <c r="D382" s="10"/>
      <c r="E382" s="10"/>
      <c r="F382" s="12"/>
      <c r="G382" s="4"/>
      <c r="H382" s="7">
        <f t="shared" si="10"/>
        <v>0</v>
      </c>
      <c r="I382" s="8">
        <f t="shared" si="11"/>
        <v>0</v>
      </c>
      <c r="J382" s="9"/>
      <c r="K382" s="10"/>
      <c r="L382" s="9"/>
      <c r="M382" s="10"/>
      <c r="N382" s="9"/>
      <c r="O382" s="10"/>
      <c r="P382" s="11"/>
      <c r="Q382" s="21"/>
    </row>
    <row r="383" spans="1:17" x14ac:dyDescent="0.25">
      <c r="A383" s="20"/>
      <c r="B383" s="13"/>
      <c r="C383" s="14"/>
      <c r="D383" s="10"/>
      <c r="E383" s="10"/>
      <c r="F383" s="12"/>
      <c r="G383" s="4"/>
      <c r="H383" s="7">
        <f t="shared" si="10"/>
        <v>0</v>
      </c>
      <c r="I383" s="8">
        <f t="shared" si="11"/>
        <v>0</v>
      </c>
      <c r="J383" s="9"/>
      <c r="K383" s="10"/>
      <c r="L383" s="9"/>
      <c r="M383" s="10"/>
      <c r="N383" s="9"/>
      <c r="O383" s="10"/>
      <c r="P383" s="11"/>
      <c r="Q383" s="21"/>
    </row>
    <row r="384" spans="1:17" x14ac:dyDescent="0.25">
      <c r="A384" s="20"/>
      <c r="B384" s="13"/>
      <c r="C384" s="14"/>
      <c r="D384" s="10"/>
      <c r="E384" s="10"/>
      <c r="F384" s="12"/>
      <c r="G384" s="4"/>
      <c r="H384" s="7">
        <f t="shared" si="10"/>
        <v>0</v>
      </c>
      <c r="I384" s="8">
        <f t="shared" si="11"/>
        <v>0</v>
      </c>
      <c r="J384" s="9"/>
      <c r="K384" s="10"/>
      <c r="L384" s="9"/>
      <c r="M384" s="10"/>
      <c r="N384" s="9"/>
      <c r="O384" s="10"/>
      <c r="P384" s="11"/>
      <c r="Q384" s="21"/>
    </row>
    <row r="385" spans="1:17" x14ac:dyDescent="0.25">
      <c r="A385" s="20"/>
      <c r="B385" s="13"/>
      <c r="C385" s="14"/>
      <c r="D385" s="10"/>
      <c r="E385" s="10"/>
      <c r="F385" s="12"/>
      <c r="G385" s="4"/>
      <c r="H385" s="7">
        <f t="shared" si="10"/>
        <v>0</v>
      </c>
      <c r="I385" s="8">
        <f t="shared" si="11"/>
        <v>0</v>
      </c>
      <c r="J385" s="9"/>
      <c r="K385" s="10"/>
      <c r="L385" s="9"/>
      <c r="M385" s="10"/>
      <c r="N385" s="9"/>
      <c r="O385" s="10"/>
      <c r="P385" s="11"/>
      <c r="Q385" s="21"/>
    </row>
    <row r="386" spans="1:17" x14ac:dyDescent="0.25">
      <c r="A386" s="20"/>
      <c r="B386" s="13"/>
      <c r="C386" s="14"/>
      <c r="D386" s="10"/>
      <c r="E386" s="10"/>
      <c r="F386" s="12"/>
      <c r="G386" s="4"/>
      <c r="H386" s="7">
        <f t="shared" si="10"/>
        <v>0</v>
      </c>
      <c r="I386" s="8">
        <f t="shared" si="11"/>
        <v>0</v>
      </c>
      <c r="J386" s="9"/>
      <c r="K386" s="10"/>
      <c r="L386" s="9"/>
      <c r="M386" s="10"/>
      <c r="N386" s="9"/>
      <c r="O386" s="10"/>
      <c r="P386" s="11"/>
      <c r="Q386" s="21"/>
    </row>
    <row r="387" spans="1:17" x14ac:dyDescent="0.25">
      <c r="A387" s="20"/>
      <c r="B387" s="13"/>
      <c r="C387" s="14"/>
      <c r="D387" s="10"/>
      <c r="E387" s="10"/>
      <c r="F387" s="12"/>
      <c r="G387" s="4"/>
      <c r="H387" s="7">
        <f t="shared" si="10"/>
        <v>0</v>
      </c>
      <c r="I387" s="8">
        <f t="shared" si="11"/>
        <v>0</v>
      </c>
      <c r="J387" s="9"/>
      <c r="K387" s="10"/>
      <c r="L387" s="9"/>
      <c r="M387" s="10"/>
      <c r="N387" s="9"/>
      <c r="O387" s="10"/>
      <c r="P387" s="11"/>
      <c r="Q387" s="21"/>
    </row>
    <row r="388" spans="1:17" x14ac:dyDescent="0.25">
      <c r="A388" s="20"/>
      <c r="B388" s="13"/>
      <c r="C388" s="14"/>
      <c r="D388" s="10"/>
      <c r="E388" s="10"/>
      <c r="F388" s="12"/>
      <c r="G388" s="4"/>
      <c r="H388" s="7">
        <f t="shared" si="10"/>
        <v>0</v>
      </c>
      <c r="I388" s="8">
        <f t="shared" si="11"/>
        <v>0</v>
      </c>
      <c r="J388" s="9"/>
      <c r="K388" s="10"/>
      <c r="L388" s="9"/>
      <c r="M388" s="10"/>
      <c r="N388" s="9"/>
      <c r="O388" s="10"/>
      <c r="P388" s="11"/>
      <c r="Q388" s="21"/>
    </row>
    <row r="389" spans="1:17" x14ac:dyDescent="0.25">
      <c r="A389" s="20"/>
      <c r="B389" s="13"/>
      <c r="C389" s="14"/>
      <c r="D389" s="10"/>
      <c r="E389" s="10"/>
      <c r="F389" s="12"/>
      <c r="G389" s="4"/>
      <c r="H389" s="7">
        <f t="shared" si="10"/>
        <v>0</v>
      </c>
      <c r="I389" s="8">
        <f t="shared" si="11"/>
        <v>0</v>
      </c>
      <c r="J389" s="9"/>
      <c r="K389" s="10"/>
      <c r="L389" s="9"/>
      <c r="M389" s="10"/>
      <c r="N389" s="9"/>
      <c r="O389" s="10"/>
      <c r="P389" s="11"/>
      <c r="Q389" s="21"/>
    </row>
    <row r="390" spans="1:17" x14ac:dyDescent="0.25">
      <c r="A390" s="20"/>
      <c r="B390" s="13"/>
      <c r="C390" s="14"/>
      <c r="D390" s="10"/>
      <c r="E390" s="10"/>
      <c r="F390" s="12"/>
      <c r="G390" s="4"/>
      <c r="H390" s="7">
        <f t="shared" si="10"/>
        <v>0</v>
      </c>
      <c r="I390" s="8">
        <f t="shared" si="11"/>
        <v>0</v>
      </c>
      <c r="J390" s="9"/>
      <c r="K390" s="10"/>
      <c r="L390" s="9"/>
      <c r="M390" s="10"/>
      <c r="N390" s="9"/>
      <c r="O390" s="10"/>
      <c r="P390" s="11"/>
      <c r="Q390" s="21"/>
    </row>
    <row r="391" spans="1:17" x14ac:dyDescent="0.25">
      <c r="A391" s="20"/>
      <c r="B391" s="13"/>
      <c r="C391" s="14"/>
      <c r="D391" s="10"/>
      <c r="E391" s="10"/>
      <c r="F391" s="12"/>
      <c r="G391" s="4"/>
      <c r="H391" s="7">
        <f t="shared" si="10"/>
        <v>0</v>
      </c>
      <c r="I391" s="8">
        <f t="shared" si="11"/>
        <v>0</v>
      </c>
      <c r="J391" s="9"/>
      <c r="K391" s="10"/>
      <c r="L391" s="9"/>
      <c r="M391" s="10"/>
      <c r="N391" s="9"/>
      <c r="O391" s="10"/>
      <c r="P391" s="11"/>
      <c r="Q391" s="21"/>
    </row>
    <row r="392" spans="1:17" x14ac:dyDescent="0.25">
      <c r="A392" s="20"/>
      <c r="B392" s="13"/>
      <c r="C392" s="14"/>
      <c r="D392" s="10"/>
      <c r="E392" s="10"/>
      <c r="F392" s="12"/>
      <c r="G392" s="4"/>
      <c r="H392" s="7">
        <f t="shared" si="10"/>
        <v>0</v>
      </c>
      <c r="I392" s="8">
        <f t="shared" si="11"/>
        <v>0</v>
      </c>
      <c r="J392" s="9"/>
      <c r="K392" s="10"/>
      <c r="L392" s="9"/>
      <c r="M392" s="10"/>
      <c r="N392" s="9"/>
      <c r="O392" s="10"/>
      <c r="P392" s="11"/>
      <c r="Q392" s="21"/>
    </row>
    <row r="393" spans="1:17" x14ac:dyDescent="0.25">
      <c r="A393" s="20"/>
      <c r="B393" s="13"/>
      <c r="C393" s="14"/>
      <c r="D393" s="10"/>
      <c r="E393" s="10"/>
      <c r="F393" s="12"/>
      <c r="G393" s="4"/>
      <c r="H393" s="7">
        <f t="shared" si="10"/>
        <v>0</v>
      </c>
      <c r="I393" s="8">
        <f t="shared" si="11"/>
        <v>0</v>
      </c>
      <c r="J393" s="9"/>
      <c r="K393" s="10"/>
      <c r="L393" s="9"/>
      <c r="M393" s="10"/>
      <c r="N393" s="9"/>
      <c r="O393" s="10"/>
      <c r="P393" s="11"/>
      <c r="Q393" s="21"/>
    </row>
    <row r="394" spans="1:17" x14ac:dyDescent="0.25">
      <c r="A394" s="20"/>
      <c r="B394" s="13"/>
      <c r="C394" s="14"/>
      <c r="D394" s="10"/>
      <c r="E394" s="10"/>
      <c r="F394" s="12"/>
      <c r="G394" s="4"/>
      <c r="H394" s="7">
        <f t="shared" si="10"/>
        <v>0</v>
      </c>
      <c r="I394" s="8">
        <f t="shared" si="11"/>
        <v>0</v>
      </c>
      <c r="J394" s="9"/>
      <c r="K394" s="10"/>
      <c r="L394" s="9"/>
      <c r="M394" s="10"/>
      <c r="N394" s="9"/>
      <c r="O394" s="10"/>
      <c r="P394" s="11"/>
      <c r="Q394" s="21"/>
    </row>
    <row r="395" spans="1:17" x14ac:dyDescent="0.25">
      <c r="A395" s="20"/>
      <c r="B395" s="13"/>
      <c r="C395" s="14"/>
      <c r="D395" s="10"/>
      <c r="E395" s="10"/>
      <c r="F395" s="12"/>
      <c r="G395" s="4"/>
      <c r="H395" s="7">
        <f t="shared" si="10"/>
        <v>0</v>
      </c>
      <c r="I395" s="8">
        <f t="shared" si="11"/>
        <v>0</v>
      </c>
      <c r="J395" s="9"/>
      <c r="K395" s="10"/>
      <c r="L395" s="9"/>
      <c r="M395" s="10"/>
      <c r="N395" s="9"/>
      <c r="O395" s="10"/>
      <c r="P395" s="11"/>
      <c r="Q395" s="21"/>
    </row>
    <row r="396" spans="1:17" x14ac:dyDescent="0.25">
      <c r="A396" s="20"/>
      <c r="B396" s="13"/>
      <c r="C396" s="14"/>
      <c r="D396" s="10"/>
      <c r="E396" s="10"/>
      <c r="F396" s="12"/>
      <c r="G396" s="4"/>
      <c r="H396" s="7">
        <f t="shared" si="10"/>
        <v>0</v>
      </c>
      <c r="I396" s="8">
        <f t="shared" si="11"/>
        <v>0</v>
      </c>
      <c r="J396" s="9"/>
      <c r="K396" s="10"/>
      <c r="L396" s="9"/>
      <c r="M396" s="10"/>
      <c r="N396" s="9"/>
      <c r="O396" s="10"/>
      <c r="P396" s="11"/>
      <c r="Q396" s="21"/>
    </row>
    <row r="397" spans="1:17" x14ac:dyDescent="0.25">
      <c r="A397" s="20"/>
      <c r="B397" s="13"/>
      <c r="C397" s="14"/>
      <c r="D397" s="10"/>
      <c r="E397" s="10"/>
      <c r="F397" s="12"/>
      <c r="G397" s="4"/>
      <c r="H397" s="7">
        <f t="shared" si="10"/>
        <v>0</v>
      </c>
      <c r="I397" s="8">
        <f t="shared" si="11"/>
        <v>0</v>
      </c>
      <c r="J397" s="9"/>
      <c r="K397" s="10"/>
      <c r="L397" s="9"/>
      <c r="M397" s="10"/>
      <c r="N397" s="9"/>
      <c r="O397" s="10"/>
      <c r="P397" s="11"/>
      <c r="Q397" s="21"/>
    </row>
    <row r="398" spans="1:17" x14ac:dyDescent="0.25">
      <c r="A398" s="20"/>
      <c r="B398" s="13"/>
      <c r="C398" s="14"/>
      <c r="D398" s="10"/>
      <c r="E398" s="10"/>
      <c r="F398" s="12"/>
      <c r="G398" s="4"/>
      <c r="H398" s="7">
        <f t="shared" ref="H398:H399" si="12">F398-G398</f>
        <v>0</v>
      </c>
      <c r="I398" s="8">
        <f t="shared" ref="I398:I399" si="13">J398+L398+N398+P398</f>
        <v>0</v>
      </c>
      <c r="J398" s="9"/>
      <c r="K398" s="10"/>
      <c r="L398" s="9"/>
      <c r="M398" s="10"/>
      <c r="N398" s="9"/>
      <c r="O398" s="10"/>
      <c r="P398" s="11"/>
      <c r="Q398" s="21"/>
    </row>
    <row r="399" spans="1:17" x14ac:dyDescent="0.25">
      <c r="A399" s="22"/>
      <c r="B399" s="23"/>
      <c r="C399" s="24"/>
      <c r="D399" s="25"/>
      <c r="E399" s="25"/>
      <c r="F399" s="26"/>
      <c r="G399" s="27"/>
      <c r="H399" s="28">
        <f t="shared" si="12"/>
        <v>0</v>
      </c>
      <c r="I399" s="29">
        <f t="shared" si="13"/>
        <v>0</v>
      </c>
      <c r="J399" s="30"/>
      <c r="K399" s="25"/>
      <c r="L399" s="30"/>
      <c r="M399" s="25"/>
      <c r="N399" s="30"/>
      <c r="O399" s="25"/>
      <c r="P399" s="31"/>
      <c r="Q399" s="32"/>
    </row>
  </sheetData>
  <sheetProtection selectLockedCells="1"/>
  <mergeCells count="16">
    <mergeCell ref="A1:B1"/>
    <mergeCell ref="C1:Q1"/>
    <mergeCell ref="A2:A4"/>
    <mergeCell ref="B2:B4"/>
    <mergeCell ref="C2:C4"/>
    <mergeCell ref="D2:D4"/>
    <mergeCell ref="E2:E4"/>
    <mergeCell ref="F2:F4"/>
    <mergeCell ref="G2:G4"/>
    <mergeCell ref="H2:H4"/>
    <mergeCell ref="I2:Q2"/>
    <mergeCell ref="I3:I4"/>
    <mergeCell ref="J3:K3"/>
    <mergeCell ref="L3:M3"/>
    <mergeCell ref="N3:O3"/>
    <mergeCell ref="P3:Q3"/>
  </mergeCells>
  <dataValidations count="3">
    <dataValidation type="list" allowBlank="1" showInputMessage="1" showErrorMessage="1" sqref="K6:K14 M6:M14 O6:O14 Q6:Q14" xr:uid="{CA64F50D-1D3E-448F-8515-6DAE76017F2A}">
      <formula1>Client</formula1>
    </dataValidation>
    <dataValidation type="list" allowBlank="1" showInputMessage="1" showErrorMessage="1" sqref="E6:E14" xr:uid="{385E972C-9551-44F9-B96C-8DBB572B9E9A}">
      <formula1>Vehicule</formula1>
    </dataValidation>
    <dataValidation type="list" allowBlank="1" showInputMessage="1" showErrorMessage="1" sqref="D6:D14" xr:uid="{1AEF4F72-5AE5-40BA-A339-24D67FB83633}">
      <formula1>Livreur</formula1>
    </dataValidation>
  </dataValidations>
  <pageMargins left="0.7" right="0.7" top="0.75" bottom="0.75" header="0.3" footer="0.3"/>
  <pageSetup paperSize="9" orientation="portrait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A36897E-1EC2-4030-981E-FC06E5FF1011}">
          <x14:formula1>
            <xm:f>'Listes Livreur+vehic+Clients'!$E$2:$E$104</xm:f>
          </x14:formula1>
          <xm:sqref>K15:K399 Q15:Q399 M15:M399 O15:O399</xm:sqref>
        </x14:dataValidation>
        <x14:dataValidation type="list" allowBlank="1" showInputMessage="1" showErrorMessage="1" xr:uid="{CD451BCD-7A7C-4E1A-BA88-271A3BAEA063}">
          <x14:formula1>
            <xm:f>'Listes Livreur+vehic+Clients'!$A$2:$A$154</xm:f>
          </x14:formula1>
          <xm:sqref>D15:D399</xm:sqref>
        </x14:dataValidation>
        <x14:dataValidation type="list" allowBlank="1" showInputMessage="1" showErrorMessage="1" xr:uid="{8943826F-97DD-45BC-AFD1-EFEF6BF606EC}">
          <x14:formula1>
            <xm:f>'Listes Livreur+vehic+Clients'!$C$2:$C$104</xm:f>
          </x14:formula1>
          <xm:sqref>E15:E399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0C3E5-3806-4AE2-B582-74FC9F1D11AF}">
  <sheetPr>
    <tabColor rgb="FF00B0F0"/>
  </sheetPr>
  <dimension ref="A1:Q399"/>
  <sheetViews>
    <sheetView showZeros="0" zoomScale="92" zoomScaleNormal="92" workbookViewId="0">
      <pane ySplit="5" topLeftCell="A6" activePane="bottomLeft" state="frozen"/>
      <selection pane="bottomLeft" activeCell="E40" sqref="E40"/>
    </sheetView>
  </sheetViews>
  <sheetFormatPr baseColWidth="10" defaultRowHeight="14.3" x14ac:dyDescent="0.25"/>
  <cols>
    <col min="1" max="1" width="6.5" style="6" customWidth="1"/>
    <col min="2" max="2" width="5.5" style="6" customWidth="1"/>
    <col min="3" max="3" width="8.875" style="6" customWidth="1"/>
    <col min="4" max="4" width="24.125" customWidth="1"/>
    <col min="5" max="5" width="18" customWidth="1"/>
    <col min="6" max="9" width="10.625" customWidth="1"/>
    <col min="10" max="10" width="11.625" customWidth="1"/>
    <col min="11" max="11" width="21.5" customWidth="1"/>
    <col min="12" max="12" width="11.625" customWidth="1"/>
    <col min="13" max="13" width="21.5" customWidth="1"/>
    <col min="14" max="14" width="11.625" customWidth="1"/>
    <col min="15" max="15" width="21.5" customWidth="1"/>
    <col min="16" max="16" width="11.625" customWidth="1"/>
    <col min="17" max="17" width="21.5" customWidth="1"/>
  </cols>
  <sheetData>
    <row r="1" spans="1:17" s="15" customFormat="1" ht="19.7" thickBot="1" x14ac:dyDescent="0.4">
      <c r="A1" s="100">
        <v>2023</v>
      </c>
      <c r="B1" s="101"/>
      <c r="C1" s="102" t="s">
        <v>0</v>
      </c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3"/>
    </row>
    <row r="2" spans="1:17" ht="19.7" thickBot="1" x14ac:dyDescent="0.4">
      <c r="A2" s="104" t="s">
        <v>151</v>
      </c>
      <c r="B2" s="107" t="s">
        <v>67</v>
      </c>
      <c r="C2" s="145" t="s">
        <v>153</v>
      </c>
      <c r="D2" s="113" t="s">
        <v>62</v>
      </c>
      <c r="E2" s="114" t="s">
        <v>63</v>
      </c>
      <c r="F2" s="117" t="s">
        <v>1</v>
      </c>
      <c r="G2" s="120" t="s">
        <v>2</v>
      </c>
      <c r="H2" s="123" t="s">
        <v>61</v>
      </c>
      <c r="I2" s="139" t="s">
        <v>64</v>
      </c>
      <c r="J2" s="140"/>
      <c r="K2" s="140"/>
      <c r="L2" s="140"/>
      <c r="M2" s="140"/>
      <c r="N2" s="140"/>
      <c r="O2" s="140"/>
      <c r="P2" s="140"/>
      <c r="Q2" s="141"/>
    </row>
    <row r="3" spans="1:17" ht="19.7" thickBot="1" x14ac:dyDescent="0.3">
      <c r="A3" s="105"/>
      <c r="B3" s="108"/>
      <c r="C3" s="146"/>
      <c r="D3" s="108"/>
      <c r="E3" s="115"/>
      <c r="F3" s="118"/>
      <c r="G3" s="121"/>
      <c r="H3" s="124"/>
      <c r="I3" s="142" t="s">
        <v>65</v>
      </c>
      <c r="J3" s="143" t="s">
        <v>3</v>
      </c>
      <c r="K3" s="144"/>
      <c r="L3" s="137" t="s">
        <v>3</v>
      </c>
      <c r="M3" s="144"/>
      <c r="N3" s="137" t="s">
        <v>3</v>
      </c>
      <c r="O3" s="144"/>
      <c r="P3" s="137" t="s">
        <v>3</v>
      </c>
      <c r="Q3" s="138"/>
    </row>
    <row r="4" spans="1:17" s="5" customFormat="1" ht="14.95" thickBot="1" x14ac:dyDescent="0.3">
      <c r="A4" s="106"/>
      <c r="B4" s="109"/>
      <c r="C4" s="147"/>
      <c r="D4" s="109"/>
      <c r="E4" s="116"/>
      <c r="F4" s="119"/>
      <c r="G4" s="122"/>
      <c r="H4" s="125"/>
      <c r="I4" s="135"/>
      <c r="J4" s="16" t="s">
        <v>66</v>
      </c>
      <c r="K4" s="17" t="s">
        <v>3</v>
      </c>
      <c r="L4" s="16" t="s">
        <v>66</v>
      </c>
      <c r="M4" s="17" t="s">
        <v>3</v>
      </c>
      <c r="N4" s="16" t="s">
        <v>66</v>
      </c>
      <c r="O4" s="17" t="s">
        <v>3</v>
      </c>
      <c r="P4" s="18" t="s">
        <v>66</v>
      </c>
      <c r="Q4" s="19" t="s">
        <v>3</v>
      </c>
    </row>
    <row r="5" spans="1:17" s="44" customFormat="1" ht="10.199999999999999" customHeight="1" x14ac:dyDescent="0.25">
      <c r="A5" s="33" t="s">
        <v>68</v>
      </c>
      <c r="B5" s="34" t="s">
        <v>69</v>
      </c>
      <c r="C5" s="35" t="s">
        <v>70</v>
      </c>
      <c r="D5" s="36" t="s">
        <v>71</v>
      </c>
      <c r="E5" s="36" t="s">
        <v>72</v>
      </c>
      <c r="F5" s="37" t="s">
        <v>73</v>
      </c>
      <c r="G5" s="38" t="s">
        <v>74</v>
      </c>
      <c r="H5" s="39" t="s">
        <v>75</v>
      </c>
      <c r="I5" s="40" t="s">
        <v>76</v>
      </c>
      <c r="J5" s="41" t="s">
        <v>77</v>
      </c>
      <c r="K5" s="36" t="s">
        <v>78</v>
      </c>
      <c r="L5" s="41" t="s">
        <v>79</v>
      </c>
      <c r="M5" s="36" t="s">
        <v>80</v>
      </c>
      <c r="N5" s="41" t="s">
        <v>81</v>
      </c>
      <c r="O5" s="36" t="s">
        <v>82</v>
      </c>
      <c r="P5" s="42" t="s">
        <v>83</v>
      </c>
      <c r="Q5" s="43" t="s">
        <v>84</v>
      </c>
    </row>
    <row r="6" spans="1:17" x14ac:dyDescent="0.25">
      <c r="A6" s="20"/>
      <c r="B6" s="13"/>
      <c r="C6" s="14"/>
      <c r="D6" s="10"/>
      <c r="E6" s="10"/>
      <c r="F6" s="12"/>
      <c r="G6" s="4"/>
      <c r="H6" s="7"/>
      <c r="I6" s="8"/>
      <c r="J6" s="9"/>
      <c r="K6" s="10"/>
      <c r="L6" s="9"/>
      <c r="M6" s="10"/>
      <c r="N6" s="9"/>
      <c r="O6" s="10"/>
      <c r="P6" s="11"/>
      <c r="Q6" s="10"/>
    </row>
    <row r="7" spans="1:17" x14ac:dyDescent="0.25">
      <c r="A7" s="20"/>
      <c r="B7" s="13"/>
      <c r="C7" s="14"/>
      <c r="D7" s="10"/>
      <c r="E7" s="10"/>
      <c r="F7" s="12"/>
      <c r="G7" s="4"/>
      <c r="H7" s="7"/>
      <c r="I7" s="8"/>
      <c r="J7" s="9"/>
      <c r="K7" s="10"/>
      <c r="L7" s="9"/>
      <c r="M7" s="10"/>
      <c r="N7" s="9"/>
      <c r="O7" s="10"/>
      <c r="P7" s="11"/>
      <c r="Q7" s="10"/>
    </row>
    <row r="8" spans="1:17" x14ac:dyDescent="0.25">
      <c r="A8" s="20"/>
      <c r="B8" s="13"/>
      <c r="C8" s="14"/>
      <c r="D8" s="10"/>
      <c r="E8" s="10"/>
      <c r="F8" s="12"/>
      <c r="G8" s="4"/>
      <c r="H8" s="7"/>
      <c r="I8" s="8"/>
      <c r="J8" s="9"/>
      <c r="K8" s="10"/>
      <c r="L8" s="9"/>
      <c r="M8" s="10"/>
      <c r="N8" s="9"/>
      <c r="O8" s="10"/>
      <c r="P8" s="11"/>
      <c r="Q8" s="10"/>
    </row>
    <row r="9" spans="1:17" x14ac:dyDescent="0.25">
      <c r="A9" s="20"/>
      <c r="B9" s="13"/>
      <c r="C9" s="14"/>
      <c r="D9" s="10"/>
      <c r="E9" s="10"/>
      <c r="F9" s="12"/>
      <c r="G9" s="4"/>
      <c r="H9" s="7"/>
      <c r="I9" s="8"/>
      <c r="J9" s="9"/>
      <c r="K9" s="10"/>
      <c r="L9" s="9"/>
      <c r="M9" s="10"/>
      <c r="N9" s="9"/>
      <c r="O9" s="10"/>
      <c r="P9" s="11"/>
      <c r="Q9" s="10"/>
    </row>
    <row r="10" spans="1:17" x14ac:dyDescent="0.25">
      <c r="A10" s="20"/>
      <c r="B10" s="13"/>
      <c r="C10" s="14"/>
      <c r="D10" s="10"/>
      <c r="E10" s="10"/>
      <c r="F10" s="12"/>
      <c r="G10" s="4"/>
      <c r="H10" s="7"/>
      <c r="I10" s="8"/>
      <c r="J10" s="9"/>
      <c r="K10" s="10"/>
      <c r="L10" s="9"/>
      <c r="M10" s="10"/>
      <c r="N10" s="9"/>
      <c r="O10" s="10"/>
      <c r="P10" s="11"/>
      <c r="Q10" s="10"/>
    </row>
    <row r="11" spans="1:17" x14ac:dyDescent="0.25">
      <c r="A11" s="20"/>
      <c r="B11" s="13"/>
      <c r="C11" s="14"/>
      <c r="D11" s="10"/>
      <c r="E11" s="10"/>
      <c r="F11" s="12"/>
      <c r="G11" s="4"/>
      <c r="H11" s="7"/>
      <c r="I11" s="8"/>
      <c r="J11" s="9"/>
      <c r="K11" s="10"/>
      <c r="L11" s="9"/>
      <c r="M11" s="10"/>
      <c r="N11" s="9"/>
      <c r="O11" s="10"/>
      <c r="P11" s="11"/>
      <c r="Q11" s="10"/>
    </row>
    <row r="12" spans="1:17" x14ac:dyDescent="0.25">
      <c r="A12" s="20"/>
      <c r="B12" s="13"/>
      <c r="C12" s="14"/>
      <c r="D12" s="10"/>
      <c r="E12" s="10"/>
      <c r="F12" s="12"/>
      <c r="G12" s="4"/>
      <c r="H12" s="7"/>
      <c r="I12" s="8"/>
      <c r="J12" s="9"/>
      <c r="K12" s="10"/>
      <c r="L12" s="9"/>
      <c r="M12" s="10"/>
      <c r="N12" s="9"/>
      <c r="O12" s="10"/>
      <c r="P12" s="11"/>
      <c r="Q12" s="10"/>
    </row>
    <row r="13" spans="1:17" x14ac:dyDescent="0.25">
      <c r="A13" s="20"/>
      <c r="B13" s="13"/>
      <c r="C13" s="14"/>
      <c r="D13" s="10"/>
      <c r="E13" s="10"/>
      <c r="F13" s="12"/>
      <c r="G13" s="4"/>
      <c r="H13" s="7"/>
      <c r="I13" s="8"/>
      <c r="J13" s="9"/>
      <c r="K13" s="10"/>
      <c r="L13" s="9"/>
      <c r="M13" s="10"/>
      <c r="N13" s="9"/>
      <c r="O13" s="10"/>
      <c r="P13" s="11"/>
      <c r="Q13" s="10"/>
    </row>
    <row r="14" spans="1:17" x14ac:dyDescent="0.25">
      <c r="A14" s="20"/>
      <c r="B14" s="13"/>
      <c r="C14" s="14"/>
      <c r="D14" s="10"/>
      <c r="E14" s="10"/>
      <c r="F14" s="12"/>
      <c r="G14" s="4"/>
      <c r="H14" s="7">
        <f t="shared" ref="H14:H77" si="0">F14-G14</f>
        <v>0</v>
      </c>
      <c r="I14" s="8">
        <f t="shared" ref="I14:I77" si="1">J14+L14+N14+P14</f>
        <v>0</v>
      </c>
      <c r="J14" s="9"/>
      <c r="K14" s="10"/>
      <c r="L14" s="9"/>
      <c r="M14" s="10"/>
      <c r="N14" s="9"/>
      <c r="O14" s="10"/>
      <c r="P14" s="11"/>
      <c r="Q14" s="10"/>
    </row>
    <row r="15" spans="1:17" x14ac:dyDescent="0.25">
      <c r="A15" s="20"/>
      <c r="B15" s="13"/>
      <c r="C15" s="14"/>
      <c r="D15" s="10"/>
      <c r="E15" s="10"/>
      <c r="F15" s="12"/>
      <c r="G15" s="4"/>
      <c r="H15" s="7">
        <f t="shared" si="0"/>
        <v>0</v>
      </c>
      <c r="I15" s="8">
        <f t="shared" si="1"/>
        <v>0</v>
      </c>
      <c r="J15" s="9"/>
      <c r="K15" s="10"/>
      <c r="L15" s="9"/>
      <c r="M15" s="10"/>
      <c r="N15" s="9"/>
      <c r="O15" s="10"/>
      <c r="P15" s="11"/>
      <c r="Q15" s="21"/>
    </row>
    <row r="16" spans="1:17" x14ac:dyDescent="0.25">
      <c r="A16" s="20"/>
      <c r="B16" s="13"/>
      <c r="C16" s="14"/>
      <c r="D16" s="10"/>
      <c r="E16" s="10"/>
      <c r="F16" s="12"/>
      <c r="G16" s="4"/>
      <c r="H16" s="7">
        <f t="shared" si="0"/>
        <v>0</v>
      </c>
      <c r="I16" s="8">
        <f t="shared" si="1"/>
        <v>0</v>
      </c>
      <c r="J16" s="9"/>
      <c r="K16" s="10"/>
      <c r="L16" s="9"/>
      <c r="M16" s="10"/>
      <c r="N16" s="9"/>
      <c r="O16" s="10"/>
      <c r="P16" s="11"/>
      <c r="Q16" s="21"/>
    </row>
    <row r="17" spans="1:17" x14ac:dyDescent="0.25">
      <c r="A17" s="20"/>
      <c r="B17" s="13"/>
      <c r="C17" s="14"/>
      <c r="D17" s="10"/>
      <c r="E17" s="10"/>
      <c r="F17" s="12"/>
      <c r="G17" s="4"/>
      <c r="H17" s="7">
        <f t="shared" si="0"/>
        <v>0</v>
      </c>
      <c r="I17" s="8">
        <f t="shared" si="1"/>
        <v>0</v>
      </c>
      <c r="J17" s="9"/>
      <c r="K17" s="10"/>
      <c r="L17" s="9"/>
      <c r="M17" s="10"/>
      <c r="N17" s="9"/>
      <c r="O17" s="10"/>
      <c r="P17" s="11"/>
      <c r="Q17" s="21"/>
    </row>
    <row r="18" spans="1:17" x14ac:dyDescent="0.25">
      <c r="A18" s="20"/>
      <c r="B18" s="13"/>
      <c r="C18" s="14"/>
      <c r="D18" s="10"/>
      <c r="E18" s="10"/>
      <c r="F18" s="12"/>
      <c r="G18" s="4"/>
      <c r="H18" s="7">
        <f t="shared" si="0"/>
        <v>0</v>
      </c>
      <c r="I18" s="8">
        <f t="shared" si="1"/>
        <v>0</v>
      </c>
      <c r="J18" s="9"/>
      <c r="K18" s="10"/>
      <c r="L18" s="9"/>
      <c r="M18" s="10"/>
      <c r="N18" s="9"/>
      <c r="O18" s="10"/>
      <c r="P18" s="11"/>
      <c r="Q18" s="21"/>
    </row>
    <row r="19" spans="1:17" x14ac:dyDescent="0.25">
      <c r="A19" s="20"/>
      <c r="B19" s="13"/>
      <c r="C19" s="14"/>
      <c r="D19" s="10"/>
      <c r="E19" s="10"/>
      <c r="F19" s="12"/>
      <c r="G19" s="4"/>
      <c r="H19" s="7">
        <f t="shared" si="0"/>
        <v>0</v>
      </c>
      <c r="I19" s="8">
        <f t="shared" si="1"/>
        <v>0</v>
      </c>
      <c r="J19" s="9"/>
      <c r="K19" s="10"/>
      <c r="L19" s="9"/>
      <c r="M19" s="10"/>
      <c r="N19" s="9"/>
      <c r="O19" s="10"/>
      <c r="P19" s="11"/>
      <c r="Q19" s="21"/>
    </row>
    <row r="20" spans="1:17" x14ac:dyDescent="0.25">
      <c r="A20" s="20"/>
      <c r="B20" s="13"/>
      <c r="C20" s="14"/>
      <c r="D20" s="10"/>
      <c r="E20" s="10"/>
      <c r="F20" s="12"/>
      <c r="G20" s="4"/>
      <c r="H20" s="7">
        <f t="shared" si="0"/>
        <v>0</v>
      </c>
      <c r="I20" s="8">
        <f t="shared" si="1"/>
        <v>0</v>
      </c>
      <c r="J20" s="9"/>
      <c r="K20" s="10"/>
      <c r="L20" s="9"/>
      <c r="M20" s="10"/>
      <c r="N20" s="9"/>
      <c r="O20" s="10"/>
      <c r="P20" s="11"/>
      <c r="Q20" s="21"/>
    </row>
    <row r="21" spans="1:17" x14ac:dyDescent="0.25">
      <c r="A21" s="20"/>
      <c r="B21" s="13"/>
      <c r="C21" s="14"/>
      <c r="D21" s="10"/>
      <c r="E21" s="10"/>
      <c r="F21" s="12"/>
      <c r="G21" s="4"/>
      <c r="H21" s="7">
        <f t="shared" si="0"/>
        <v>0</v>
      </c>
      <c r="I21" s="8">
        <f t="shared" si="1"/>
        <v>0</v>
      </c>
      <c r="J21" s="9"/>
      <c r="K21" s="10"/>
      <c r="L21" s="9"/>
      <c r="M21" s="10"/>
      <c r="N21" s="9"/>
      <c r="O21" s="10"/>
      <c r="P21" s="11"/>
      <c r="Q21" s="21"/>
    </row>
    <row r="22" spans="1:17" x14ac:dyDescent="0.25">
      <c r="A22" s="20"/>
      <c r="B22" s="13"/>
      <c r="C22" s="14"/>
      <c r="D22" s="10"/>
      <c r="E22" s="10"/>
      <c r="F22" s="12"/>
      <c r="G22" s="4"/>
      <c r="H22" s="7">
        <f t="shared" si="0"/>
        <v>0</v>
      </c>
      <c r="I22" s="8">
        <f t="shared" si="1"/>
        <v>0</v>
      </c>
      <c r="J22" s="9"/>
      <c r="K22" s="10"/>
      <c r="L22" s="9"/>
      <c r="M22" s="10"/>
      <c r="N22" s="9"/>
      <c r="O22" s="10"/>
      <c r="P22" s="11"/>
      <c r="Q22" s="21"/>
    </row>
    <row r="23" spans="1:17" x14ac:dyDescent="0.25">
      <c r="A23" s="20"/>
      <c r="B23" s="13"/>
      <c r="C23" s="14"/>
      <c r="D23" s="10"/>
      <c r="E23" s="10"/>
      <c r="F23" s="12"/>
      <c r="G23" s="4"/>
      <c r="H23" s="7">
        <f t="shared" si="0"/>
        <v>0</v>
      </c>
      <c r="I23" s="8">
        <f t="shared" si="1"/>
        <v>0</v>
      </c>
      <c r="J23" s="9"/>
      <c r="K23" s="10"/>
      <c r="L23" s="9"/>
      <c r="M23" s="10"/>
      <c r="N23" s="9"/>
      <c r="O23" s="10"/>
      <c r="P23" s="11"/>
      <c r="Q23" s="21"/>
    </row>
    <row r="24" spans="1:17" x14ac:dyDescent="0.25">
      <c r="A24" s="20"/>
      <c r="B24" s="13"/>
      <c r="C24" s="14"/>
      <c r="D24" s="10"/>
      <c r="E24" s="10"/>
      <c r="F24" s="12"/>
      <c r="G24" s="4"/>
      <c r="H24" s="7">
        <f t="shared" si="0"/>
        <v>0</v>
      </c>
      <c r="I24" s="8">
        <f t="shared" si="1"/>
        <v>0</v>
      </c>
      <c r="J24" s="9"/>
      <c r="K24" s="10"/>
      <c r="L24" s="9"/>
      <c r="M24" s="10"/>
      <c r="N24" s="9"/>
      <c r="O24" s="10"/>
      <c r="P24" s="11"/>
      <c r="Q24" s="21"/>
    </row>
    <row r="25" spans="1:17" x14ac:dyDescent="0.25">
      <c r="A25" s="20"/>
      <c r="B25" s="13"/>
      <c r="C25" s="14"/>
      <c r="D25" s="10"/>
      <c r="E25" s="10"/>
      <c r="F25" s="12"/>
      <c r="G25" s="4"/>
      <c r="H25" s="7">
        <f t="shared" si="0"/>
        <v>0</v>
      </c>
      <c r="I25" s="8">
        <f t="shared" si="1"/>
        <v>0</v>
      </c>
      <c r="J25" s="9"/>
      <c r="K25" s="10"/>
      <c r="L25" s="9"/>
      <c r="M25" s="10"/>
      <c r="N25" s="9"/>
      <c r="O25" s="10"/>
      <c r="P25" s="11"/>
      <c r="Q25" s="21"/>
    </row>
    <row r="26" spans="1:17" x14ac:dyDescent="0.25">
      <c r="A26" s="20"/>
      <c r="B26" s="13"/>
      <c r="C26" s="14"/>
      <c r="D26" s="10"/>
      <c r="E26" s="10"/>
      <c r="F26" s="12"/>
      <c r="G26" s="4"/>
      <c r="H26" s="7">
        <f t="shared" si="0"/>
        <v>0</v>
      </c>
      <c r="I26" s="8">
        <f t="shared" si="1"/>
        <v>0</v>
      </c>
      <c r="J26" s="9"/>
      <c r="K26" s="10"/>
      <c r="L26" s="9"/>
      <c r="M26" s="10"/>
      <c r="N26" s="9"/>
      <c r="O26" s="10"/>
      <c r="P26" s="11"/>
      <c r="Q26" s="21"/>
    </row>
    <row r="27" spans="1:17" x14ac:dyDescent="0.25">
      <c r="A27" s="20"/>
      <c r="B27" s="13"/>
      <c r="C27" s="14"/>
      <c r="D27" s="10"/>
      <c r="E27" s="10"/>
      <c r="F27" s="12"/>
      <c r="G27" s="4"/>
      <c r="H27" s="7">
        <f t="shared" si="0"/>
        <v>0</v>
      </c>
      <c r="I27" s="8">
        <f t="shared" si="1"/>
        <v>0</v>
      </c>
      <c r="J27" s="9"/>
      <c r="K27" s="10"/>
      <c r="L27" s="9"/>
      <c r="M27" s="10"/>
      <c r="N27" s="9"/>
      <c r="O27" s="10"/>
      <c r="P27" s="11"/>
      <c r="Q27" s="21"/>
    </row>
    <row r="28" spans="1:17" x14ac:dyDescent="0.25">
      <c r="A28" s="20"/>
      <c r="B28" s="13"/>
      <c r="C28" s="14"/>
      <c r="D28" s="10"/>
      <c r="E28" s="10"/>
      <c r="F28" s="12"/>
      <c r="G28" s="4"/>
      <c r="H28" s="7">
        <f t="shared" si="0"/>
        <v>0</v>
      </c>
      <c r="I28" s="8">
        <f t="shared" si="1"/>
        <v>0</v>
      </c>
      <c r="J28" s="9"/>
      <c r="K28" s="10"/>
      <c r="L28" s="9"/>
      <c r="M28" s="10"/>
      <c r="N28" s="9"/>
      <c r="O28" s="10"/>
      <c r="P28" s="11"/>
      <c r="Q28" s="21"/>
    </row>
    <row r="29" spans="1:17" x14ac:dyDescent="0.25">
      <c r="A29" s="20"/>
      <c r="B29" s="13"/>
      <c r="C29" s="14"/>
      <c r="D29" s="10"/>
      <c r="E29" s="10"/>
      <c r="F29" s="12"/>
      <c r="G29" s="4"/>
      <c r="H29" s="7">
        <f t="shared" si="0"/>
        <v>0</v>
      </c>
      <c r="I29" s="8">
        <f t="shared" si="1"/>
        <v>0</v>
      </c>
      <c r="J29" s="9"/>
      <c r="K29" s="10"/>
      <c r="L29" s="9"/>
      <c r="M29" s="10"/>
      <c r="N29" s="9"/>
      <c r="O29" s="10"/>
      <c r="P29" s="11"/>
      <c r="Q29" s="21"/>
    </row>
    <row r="30" spans="1:17" x14ac:dyDescent="0.25">
      <c r="A30" s="20"/>
      <c r="B30" s="13"/>
      <c r="C30" s="14"/>
      <c r="D30" s="10"/>
      <c r="E30" s="10"/>
      <c r="F30" s="12"/>
      <c r="G30" s="4"/>
      <c r="H30" s="7">
        <f t="shared" si="0"/>
        <v>0</v>
      </c>
      <c r="I30" s="8">
        <f t="shared" si="1"/>
        <v>0</v>
      </c>
      <c r="J30" s="9"/>
      <c r="K30" s="10"/>
      <c r="L30" s="9"/>
      <c r="M30" s="10"/>
      <c r="N30" s="9"/>
      <c r="O30" s="10"/>
      <c r="P30" s="11"/>
      <c r="Q30" s="21"/>
    </row>
    <row r="31" spans="1:17" x14ac:dyDescent="0.25">
      <c r="A31" s="20"/>
      <c r="B31" s="13"/>
      <c r="C31" s="14"/>
      <c r="D31" s="10"/>
      <c r="E31" s="10"/>
      <c r="F31" s="12"/>
      <c r="G31" s="4"/>
      <c r="H31" s="7">
        <f t="shared" si="0"/>
        <v>0</v>
      </c>
      <c r="I31" s="8">
        <f t="shared" si="1"/>
        <v>0</v>
      </c>
      <c r="J31" s="9"/>
      <c r="K31" s="10"/>
      <c r="L31" s="9"/>
      <c r="M31" s="10"/>
      <c r="N31" s="9"/>
      <c r="O31" s="10"/>
      <c r="P31" s="11"/>
      <c r="Q31" s="21"/>
    </row>
    <row r="32" spans="1:17" x14ac:dyDescent="0.25">
      <c r="A32" s="20"/>
      <c r="B32" s="13"/>
      <c r="C32" s="14"/>
      <c r="D32" s="10"/>
      <c r="E32" s="10"/>
      <c r="F32" s="12"/>
      <c r="G32" s="4"/>
      <c r="H32" s="7">
        <f t="shared" si="0"/>
        <v>0</v>
      </c>
      <c r="I32" s="8">
        <f t="shared" si="1"/>
        <v>0</v>
      </c>
      <c r="J32" s="9"/>
      <c r="K32" s="10"/>
      <c r="L32" s="9"/>
      <c r="M32" s="10"/>
      <c r="N32" s="9"/>
      <c r="O32" s="10"/>
      <c r="P32" s="11"/>
      <c r="Q32" s="21"/>
    </row>
    <row r="33" spans="1:17" x14ac:dyDescent="0.25">
      <c r="A33" s="20"/>
      <c r="B33" s="13"/>
      <c r="C33" s="14"/>
      <c r="D33" s="10"/>
      <c r="E33" s="10"/>
      <c r="F33" s="12"/>
      <c r="G33" s="4"/>
      <c r="H33" s="7">
        <f t="shared" si="0"/>
        <v>0</v>
      </c>
      <c r="I33" s="8">
        <f t="shared" si="1"/>
        <v>0</v>
      </c>
      <c r="J33" s="9"/>
      <c r="K33" s="10"/>
      <c r="L33" s="9"/>
      <c r="M33" s="10"/>
      <c r="N33" s="9"/>
      <c r="O33" s="10"/>
      <c r="P33" s="11"/>
      <c r="Q33" s="21"/>
    </row>
    <row r="34" spans="1:17" x14ac:dyDescent="0.25">
      <c r="A34" s="20"/>
      <c r="B34" s="13"/>
      <c r="C34" s="14"/>
      <c r="D34" s="10"/>
      <c r="E34" s="10"/>
      <c r="F34" s="12"/>
      <c r="G34" s="4"/>
      <c r="H34" s="7">
        <f t="shared" si="0"/>
        <v>0</v>
      </c>
      <c r="I34" s="8">
        <f t="shared" si="1"/>
        <v>0</v>
      </c>
      <c r="J34" s="9"/>
      <c r="K34" s="10"/>
      <c r="L34" s="9"/>
      <c r="M34" s="10"/>
      <c r="N34" s="9"/>
      <c r="O34" s="10"/>
      <c r="P34" s="11"/>
      <c r="Q34" s="21"/>
    </row>
    <row r="35" spans="1:17" x14ac:dyDescent="0.25">
      <c r="A35" s="20"/>
      <c r="B35" s="13"/>
      <c r="C35" s="14"/>
      <c r="D35" s="10"/>
      <c r="E35" s="10"/>
      <c r="F35" s="12"/>
      <c r="G35" s="4"/>
      <c r="H35" s="7">
        <f t="shared" si="0"/>
        <v>0</v>
      </c>
      <c r="I35" s="8">
        <f t="shared" si="1"/>
        <v>0</v>
      </c>
      <c r="J35" s="9"/>
      <c r="K35" s="10"/>
      <c r="L35" s="9"/>
      <c r="M35" s="10"/>
      <c r="N35" s="9"/>
      <c r="O35" s="10"/>
      <c r="P35" s="11"/>
      <c r="Q35" s="21"/>
    </row>
    <row r="36" spans="1:17" x14ac:dyDescent="0.25">
      <c r="A36" s="20"/>
      <c r="B36" s="13"/>
      <c r="C36" s="14"/>
      <c r="D36" s="10"/>
      <c r="E36" s="10"/>
      <c r="F36" s="12"/>
      <c r="G36" s="4"/>
      <c r="H36" s="7">
        <f t="shared" si="0"/>
        <v>0</v>
      </c>
      <c r="I36" s="8">
        <f t="shared" si="1"/>
        <v>0</v>
      </c>
      <c r="J36" s="9"/>
      <c r="K36" s="10"/>
      <c r="L36" s="9"/>
      <c r="M36" s="10"/>
      <c r="N36" s="9"/>
      <c r="O36" s="10"/>
      <c r="P36" s="11"/>
      <c r="Q36" s="21"/>
    </row>
    <row r="37" spans="1:17" x14ac:dyDescent="0.25">
      <c r="A37" s="20"/>
      <c r="B37" s="13"/>
      <c r="C37" s="14"/>
      <c r="D37" s="10"/>
      <c r="E37" s="10"/>
      <c r="F37" s="12"/>
      <c r="G37" s="4"/>
      <c r="H37" s="7">
        <f t="shared" si="0"/>
        <v>0</v>
      </c>
      <c r="I37" s="8">
        <f t="shared" si="1"/>
        <v>0</v>
      </c>
      <c r="J37" s="9"/>
      <c r="K37" s="10"/>
      <c r="L37" s="9"/>
      <c r="M37" s="10"/>
      <c r="N37" s="9"/>
      <c r="O37" s="10"/>
      <c r="P37" s="11"/>
      <c r="Q37" s="21"/>
    </row>
    <row r="38" spans="1:17" x14ac:dyDescent="0.25">
      <c r="A38" s="20"/>
      <c r="B38" s="13"/>
      <c r="C38" s="14"/>
      <c r="D38" s="10"/>
      <c r="E38" s="10"/>
      <c r="F38" s="12"/>
      <c r="G38" s="4"/>
      <c r="H38" s="7">
        <f t="shared" si="0"/>
        <v>0</v>
      </c>
      <c r="I38" s="8">
        <f t="shared" si="1"/>
        <v>0</v>
      </c>
      <c r="J38" s="9"/>
      <c r="K38" s="10"/>
      <c r="L38" s="9"/>
      <c r="M38" s="10"/>
      <c r="N38" s="9"/>
      <c r="O38" s="10"/>
      <c r="P38" s="11"/>
      <c r="Q38" s="21"/>
    </row>
    <row r="39" spans="1:17" x14ac:dyDescent="0.25">
      <c r="A39" s="20"/>
      <c r="B39" s="13"/>
      <c r="C39" s="14"/>
      <c r="D39" s="10"/>
      <c r="E39" s="10"/>
      <c r="F39" s="12"/>
      <c r="G39" s="4"/>
      <c r="H39" s="7">
        <f t="shared" si="0"/>
        <v>0</v>
      </c>
      <c r="I39" s="8">
        <f t="shared" si="1"/>
        <v>0</v>
      </c>
      <c r="J39" s="9"/>
      <c r="K39" s="10"/>
      <c r="L39" s="9"/>
      <c r="M39" s="10"/>
      <c r="N39" s="9"/>
      <c r="O39" s="10"/>
      <c r="P39" s="11"/>
      <c r="Q39" s="21"/>
    </row>
    <row r="40" spans="1:17" x14ac:dyDescent="0.25">
      <c r="A40" s="20"/>
      <c r="B40" s="13"/>
      <c r="C40" s="14"/>
      <c r="D40" s="10"/>
      <c r="E40" s="10"/>
      <c r="F40" s="12"/>
      <c r="G40" s="4"/>
      <c r="H40" s="7">
        <f t="shared" si="0"/>
        <v>0</v>
      </c>
      <c r="I40" s="8">
        <f t="shared" si="1"/>
        <v>0</v>
      </c>
      <c r="J40" s="9"/>
      <c r="K40" s="10"/>
      <c r="L40" s="9"/>
      <c r="M40" s="10"/>
      <c r="N40" s="9"/>
      <c r="O40" s="10"/>
      <c r="P40" s="11"/>
      <c r="Q40" s="21"/>
    </row>
    <row r="41" spans="1:17" x14ac:dyDescent="0.25">
      <c r="A41" s="20"/>
      <c r="B41" s="13"/>
      <c r="C41" s="14"/>
      <c r="D41" s="10"/>
      <c r="E41" s="10"/>
      <c r="F41" s="12"/>
      <c r="G41" s="4"/>
      <c r="H41" s="7">
        <f t="shared" si="0"/>
        <v>0</v>
      </c>
      <c r="I41" s="8">
        <f t="shared" si="1"/>
        <v>0</v>
      </c>
      <c r="J41" s="9"/>
      <c r="K41" s="10"/>
      <c r="L41" s="9"/>
      <c r="M41" s="10"/>
      <c r="N41" s="9"/>
      <c r="O41" s="10"/>
      <c r="P41" s="11"/>
      <c r="Q41" s="21"/>
    </row>
    <row r="42" spans="1:17" x14ac:dyDescent="0.25">
      <c r="A42" s="20"/>
      <c r="B42" s="13"/>
      <c r="C42" s="14"/>
      <c r="D42" s="10"/>
      <c r="E42" s="10"/>
      <c r="F42" s="12"/>
      <c r="G42" s="4"/>
      <c r="H42" s="7">
        <f t="shared" si="0"/>
        <v>0</v>
      </c>
      <c r="I42" s="8">
        <f t="shared" si="1"/>
        <v>0</v>
      </c>
      <c r="J42" s="9"/>
      <c r="K42" s="10"/>
      <c r="L42" s="9"/>
      <c r="M42" s="10"/>
      <c r="N42" s="9"/>
      <c r="O42" s="10"/>
      <c r="P42" s="11"/>
      <c r="Q42" s="21"/>
    </row>
    <row r="43" spans="1:17" x14ac:dyDescent="0.25">
      <c r="A43" s="20"/>
      <c r="B43" s="13"/>
      <c r="C43" s="14"/>
      <c r="D43" s="10"/>
      <c r="E43" s="10"/>
      <c r="F43" s="12"/>
      <c r="G43" s="4"/>
      <c r="H43" s="7">
        <f t="shared" si="0"/>
        <v>0</v>
      </c>
      <c r="I43" s="8">
        <f t="shared" si="1"/>
        <v>0</v>
      </c>
      <c r="J43" s="9"/>
      <c r="K43" s="10"/>
      <c r="L43" s="9"/>
      <c r="M43" s="10"/>
      <c r="N43" s="9"/>
      <c r="O43" s="10"/>
      <c r="P43" s="11"/>
      <c r="Q43" s="21"/>
    </row>
    <row r="44" spans="1:17" x14ac:dyDescent="0.25">
      <c r="A44" s="20"/>
      <c r="B44" s="13"/>
      <c r="C44" s="14"/>
      <c r="D44" s="10"/>
      <c r="E44" s="10"/>
      <c r="F44" s="12"/>
      <c r="G44" s="4"/>
      <c r="H44" s="7">
        <f t="shared" si="0"/>
        <v>0</v>
      </c>
      <c r="I44" s="8">
        <f t="shared" si="1"/>
        <v>0</v>
      </c>
      <c r="J44" s="9"/>
      <c r="K44" s="10"/>
      <c r="L44" s="9"/>
      <c r="M44" s="10"/>
      <c r="N44" s="9"/>
      <c r="O44" s="10"/>
      <c r="P44" s="11"/>
      <c r="Q44" s="21"/>
    </row>
    <row r="45" spans="1:17" x14ac:dyDescent="0.25">
      <c r="A45" s="20"/>
      <c r="B45" s="13"/>
      <c r="C45" s="14"/>
      <c r="D45" s="10"/>
      <c r="E45" s="10"/>
      <c r="F45" s="12"/>
      <c r="G45" s="4"/>
      <c r="H45" s="7">
        <f t="shared" si="0"/>
        <v>0</v>
      </c>
      <c r="I45" s="8">
        <f t="shared" si="1"/>
        <v>0</v>
      </c>
      <c r="J45" s="9"/>
      <c r="K45" s="10"/>
      <c r="L45" s="9"/>
      <c r="M45" s="10"/>
      <c r="N45" s="9"/>
      <c r="O45" s="10"/>
      <c r="P45" s="11"/>
      <c r="Q45" s="21"/>
    </row>
    <row r="46" spans="1:17" x14ac:dyDescent="0.25">
      <c r="A46" s="20"/>
      <c r="B46" s="13"/>
      <c r="C46" s="14"/>
      <c r="D46" s="10"/>
      <c r="E46" s="10"/>
      <c r="F46" s="12"/>
      <c r="G46" s="4"/>
      <c r="H46" s="7">
        <f t="shared" si="0"/>
        <v>0</v>
      </c>
      <c r="I46" s="8">
        <f t="shared" si="1"/>
        <v>0</v>
      </c>
      <c r="J46" s="9"/>
      <c r="K46" s="10"/>
      <c r="L46" s="9"/>
      <c r="M46" s="10"/>
      <c r="N46" s="9"/>
      <c r="O46" s="10"/>
      <c r="P46" s="11"/>
      <c r="Q46" s="21"/>
    </row>
    <row r="47" spans="1:17" x14ac:dyDescent="0.25">
      <c r="A47" s="20"/>
      <c r="B47" s="13"/>
      <c r="C47" s="14"/>
      <c r="D47" s="10"/>
      <c r="E47" s="10"/>
      <c r="F47" s="12"/>
      <c r="G47" s="4"/>
      <c r="H47" s="7">
        <f t="shared" si="0"/>
        <v>0</v>
      </c>
      <c r="I47" s="8">
        <f t="shared" si="1"/>
        <v>0</v>
      </c>
      <c r="J47" s="9"/>
      <c r="K47" s="10"/>
      <c r="L47" s="9"/>
      <c r="M47" s="10"/>
      <c r="N47" s="9"/>
      <c r="O47" s="10"/>
      <c r="P47" s="11"/>
      <c r="Q47" s="21"/>
    </row>
    <row r="48" spans="1:17" x14ac:dyDescent="0.25">
      <c r="A48" s="20"/>
      <c r="B48" s="13"/>
      <c r="C48" s="14"/>
      <c r="D48" s="10"/>
      <c r="E48" s="10"/>
      <c r="F48" s="12"/>
      <c r="G48" s="4"/>
      <c r="H48" s="7">
        <f t="shared" si="0"/>
        <v>0</v>
      </c>
      <c r="I48" s="8">
        <f t="shared" si="1"/>
        <v>0</v>
      </c>
      <c r="J48" s="9"/>
      <c r="K48" s="10"/>
      <c r="L48" s="9"/>
      <c r="M48" s="10"/>
      <c r="N48" s="9"/>
      <c r="O48" s="10"/>
      <c r="P48" s="11"/>
      <c r="Q48" s="21"/>
    </row>
    <row r="49" spans="1:17" x14ac:dyDescent="0.25">
      <c r="A49" s="20"/>
      <c r="B49" s="13"/>
      <c r="C49" s="14"/>
      <c r="D49" s="10"/>
      <c r="E49" s="10"/>
      <c r="F49" s="12"/>
      <c r="G49" s="4"/>
      <c r="H49" s="7">
        <f t="shared" si="0"/>
        <v>0</v>
      </c>
      <c r="I49" s="8">
        <f t="shared" si="1"/>
        <v>0</v>
      </c>
      <c r="J49" s="9"/>
      <c r="K49" s="10"/>
      <c r="L49" s="9"/>
      <c r="M49" s="10"/>
      <c r="N49" s="9"/>
      <c r="O49" s="10"/>
      <c r="P49" s="11"/>
      <c r="Q49" s="21"/>
    </row>
    <row r="50" spans="1:17" x14ac:dyDescent="0.25">
      <c r="A50" s="20"/>
      <c r="B50" s="13"/>
      <c r="C50" s="14"/>
      <c r="D50" s="10"/>
      <c r="E50" s="10"/>
      <c r="F50" s="12"/>
      <c r="G50" s="4"/>
      <c r="H50" s="7">
        <f t="shared" si="0"/>
        <v>0</v>
      </c>
      <c r="I50" s="8">
        <f t="shared" si="1"/>
        <v>0</v>
      </c>
      <c r="J50" s="9"/>
      <c r="K50" s="10"/>
      <c r="L50" s="9"/>
      <c r="M50" s="10"/>
      <c r="N50" s="9"/>
      <c r="O50" s="10"/>
      <c r="P50" s="11"/>
      <c r="Q50" s="21"/>
    </row>
    <row r="51" spans="1:17" x14ac:dyDescent="0.25">
      <c r="A51" s="20"/>
      <c r="B51" s="13"/>
      <c r="C51" s="14"/>
      <c r="D51" s="10"/>
      <c r="E51" s="10"/>
      <c r="F51" s="12"/>
      <c r="G51" s="4"/>
      <c r="H51" s="7">
        <f t="shared" si="0"/>
        <v>0</v>
      </c>
      <c r="I51" s="8">
        <f t="shared" si="1"/>
        <v>0</v>
      </c>
      <c r="J51" s="9"/>
      <c r="K51" s="10"/>
      <c r="L51" s="9"/>
      <c r="M51" s="10"/>
      <c r="N51" s="9"/>
      <c r="O51" s="10"/>
      <c r="P51" s="11"/>
      <c r="Q51" s="21"/>
    </row>
    <row r="52" spans="1:17" x14ac:dyDescent="0.25">
      <c r="A52" s="20"/>
      <c r="B52" s="13"/>
      <c r="C52" s="14"/>
      <c r="D52" s="10"/>
      <c r="E52" s="10"/>
      <c r="F52" s="12"/>
      <c r="G52" s="4"/>
      <c r="H52" s="7">
        <f t="shared" si="0"/>
        <v>0</v>
      </c>
      <c r="I52" s="8">
        <f t="shared" si="1"/>
        <v>0</v>
      </c>
      <c r="J52" s="9"/>
      <c r="K52" s="10"/>
      <c r="L52" s="9"/>
      <c r="M52" s="10"/>
      <c r="N52" s="9"/>
      <c r="O52" s="10"/>
      <c r="P52" s="11"/>
      <c r="Q52" s="21"/>
    </row>
    <row r="53" spans="1:17" x14ac:dyDescent="0.25">
      <c r="A53" s="20"/>
      <c r="B53" s="13"/>
      <c r="C53" s="14"/>
      <c r="D53" s="10"/>
      <c r="E53" s="10"/>
      <c r="F53" s="12"/>
      <c r="G53" s="4"/>
      <c r="H53" s="7">
        <f t="shared" si="0"/>
        <v>0</v>
      </c>
      <c r="I53" s="8">
        <f t="shared" si="1"/>
        <v>0</v>
      </c>
      <c r="J53" s="9"/>
      <c r="K53" s="10"/>
      <c r="L53" s="9"/>
      <c r="M53" s="10"/>
      <c r="N53" s="9"/>
      <c r="O53" s="10"/>
      <c r="P53" s="11"/>
      <c r="Q53" s="21"/>
    </row>
    <row r="54" spans="1:17" x14ac:dyDescent="0.25">
      <c r="A54" s="20"/>
      <c r="B54" s="13"/>
      <c r="C54" s="14"/>
      <c r="D54" s="10"/>
      <c r="E54" s="10"/>
      <c r="F54" s="12"/>
      <c r="G54" s="4"/>
      <c r="H54" s="7">
        <f t="shared" si="0"/>
        <v>0</v>
      </c>
      <c r="I54" s="8">
        <f t="shared" si="1"/>
        <v>0</v>
      </c>
      <c r="J54" s="9"/>
      <c r="K54" s="10"/>
      <c r="L54" s="9"/>
      <c r="M54" s="10"/>
      <c r="N54" s="9"/>
      <c r="O54" s="10"/>
      <c r="P54" s="11"/>
      <c r="Q54" s="21"/>
    </row>
    <row r="55" spans="1:17" x14ac:dyDescent="0.25">
      <c r="A55" s="20"/>
      <c r="B55" s="13"/>
      <c r="C55" s="14"/>
      <c r="D55" s="10"/>
      <c r="E55" s="10"/>
      <c r="F55" s="12"/>
      <c r="G55" s="4"/>
      <c r="H55" s="7">
        <f t="shared" si="0"/>
        <v>0</v>
      </c>
      <c r="I55" s="8">
        <f t="shared" si="1"/>
        <v>0</v>
      </c>
      <c r="J55" s="9"/>
      <c r="K55" s="10"/>
      <c r="L55" s="9"/>
      <c r="M55" s="10"/>
      <c r="N55" s="9"/>
      <c r="O55" s="10"/>
      <c r="P55" s="11"/>
      <c r="Q55" s="21"/>
    </row>
    <row r="56" spans="1:17" x14ac:dyDescent="0.25">
      <c r="A56" s="20"/>
      <c r="B56" s="13"/>
      <c r="C56" s="14"/>
      <c r="D56" s="10"/>
      <c r="E56" s="10"/>
      <c r="F56" s="12"/>
      <c r="G56" s="4"/>
      <c r="H56" s="7">
        <f t="shared" si="0"/>
        <v>0</v>
      </c>
      <c r="I56" s="8">
        <f t="shared" si="1"/>
        <v>0</v>
      </c>
      <c r="J56" s="9"/>
      <c r="K56" s="10"/>
      <c r="L56" s="9"/>
      <c r="M56" s="10"/>
      <c r="N56" s="9"/>
      <c r="O56" s="10"/>
      <c r="P56" s="11"/>
      <c r="Q56" s="21"/>
    </row>
    <row r="57" spans="1:17" x14ac:dyDescent="0.25">
      <c r="A57" s="20"/>
      <c r="B57" s="13"/>
      <c r="C57" s="14"/>
      <c r="D57" s="10"/>
      <c r="E57" s="10"/>
      <c r="F57" s="12"/>
      <c r="G57" s="4"/>
      <c r="H57" s="7">
        <f t="shared" si="0"/>
        <v>0</v>
      </c>
      <c r="I57" s="8">
        <f t="shared" si="1"/>
        <v>0</v>
      </c>
      <c r="J57" s="9"/>
      <c r="K57" s="10"/>
      <c r="L57" s="9"/>
      <c r="M57" s="10"/>
      <c r="N57" s="9"/>
      <c r="O57" s="10"/>
      <c r="P57" s="11"/>
      <c r="Q57" s="21"/>
    </row>
    <row r="58" spans="1:17" x14ac:dyDescent="0.25">
      <c r="A58" s="20"/>
      <c r="B58" s="13"/>
      <c r="C58" s="14"/>
      <c r="D58" s="10"/>
      <c r="E58" s="10"/>
      <c r="F58" s="12"/>
      <c r="G58" s="4"/>
      <c r="H58" s="7">
        <f t="shared" si="0"/>
        <v>0</v>
      </c>
      <c r="I58" s="8">
        <f t="shared" si="1"/>
        <v>0</v>
      </c>
      <c r="J58" s="9"/>
      <c r="K58" s="10"/>
      <c r="L58" s="9"/>
      <c r="M58" s="10"/>
      <c r="N58" s="9"/>
      <c r="O58" s="10"/>
      <c r="P58" s="11"/>
      <c r="Q58" s="21"/>
    </row>
    <row r="59" spans="1:17" x14ac:dyDescent="0.25">
      <c r="A59" s="20"/>
      <c r="B59" s="13"/>
      <c r="C59" s="14"/>
      <c r="D59" s="10"/>
      <c r="E59" s="10"/>
      <c r="F59" s="12"/>
      <c r="G59" s="4"/>
      <c r="H59" s="7">
        <f t="shared" si="0"/>
        <v>0</v>
      </c>
      <c r="I59" s="8">
        <f t="shared" si="1"/>
        <v>0</v>
      </c>
      <c r="J59" s="9"/>
      <c r="K59" s="10"/>
      <c r="L59" s="9"/>
      <c r="M59" s="10"/>
      <c r="N59" s="9"/>
      <c r="O59" s="10"/>
      <c r="P59" s="11"/>
      <c r="Q59" s="21"/>
    </row>
    <row r="60" spans="1:17" x14ac:dyDescent="0.25">
      <c r="A60" s="20"/>
      <c r="B60" s="13"/>
      <c r="C60" s="14"/>
      <c r="D60" s="10"/>
      <c r="E60" s="10"/>
      <c r="F60" s="12"/>
      <c r="G60" s="4"/>
      <c r="H60" s="7">
        <f t="shared" si="0"/>
        <v>0</v>
      </c>
      <c r="I60" s="8">
        <f t="shared" si="1"/>
        <v>0</v>
      </c>
      <c r="J60" s="9"/>
      <c r="K60" s="10"/>
      <c r="L60" s="9"/>
      <c r="M60" s="10"/>
      <c r="N60" s="9"/>
      <c r="O60" s="10"/>
      <c r="P60" s="11"/>
      <c r="Q60" s="21"/>
    </row>
    <row r="61" spans="1:17" x14ac:dyDescent="0.25">
      <c r="A61" s="20"/>
      <c r="B61" s="13"/>
      <c r="C61" s="14"/>
      <c r="D61" s="10"/>
      <c r="E61" s="10"/>
      <c r="F61" s="12"/>
      <c r="G61" s="4"/>
      <c r="H61" s="7">
        <f t="shared" si="0"/>
        <v>0</v>
      </c>
      <c r="I61" s="8">
        <f t="shared" si="1"/>
        <v>0</v>
      </c>
      <c r="J61" s="9"/>
      <c r="K61" s="10"/>
      <c r="L61" s="9"/>
      <c r="M61" s="10"/>
      <c r="N61" s="9"/>
      <c r="O61" s="10"/>
      <c r="P61" s="11"/>
      <c r="Q61" s="21"/>
    </row>
    <row r="62" spans="1:17" x14ac:dyDescent="0.25">
      <c r="A62" s="20"/>
      <c r="B62" s="13"/>
      <c r="C62" s="14"/>
      <c r="D62" s="10"/>
      <c r="E62" s="10"/>
      <c r="F62" s="12"/>
      <c r="G62" s="4"/>
      <c r="H62" s="7">
        <f t="shared" si="0"/>
        <v>0</v>
      </c>
      <c r="I62" s="8">
        <f t="shared" si="1"/>
        <v>0</v>
      </c>
      <c r="J62" s="9"/>
      <c r="K62" s="10"/>
      <c r="L62" s="9"/>
      <c r="M62" s="10"/>
      <c r="N62" s="9"/>
      <c r="O62" s="10"/>
      <c r="P62" s="11"/>
      <c r="Q62" s="21"/>
    </row>
    <row r="63" spans="1:17" x14ac:dyDescent="0.25">
      <c r="A63" s="20"/>
      <c r="B63" s="13"/>
      <c r="C63" s="14"/>
      <c r="D63" s="10"/>
      <c r="E63" s="10"/>
      <c r="F63" s="12"/>
      <c r="G63" s="4"/>
      <c r="H63" s="7">
        <f t="shared" si="0"/>
        <v>0</v>
      </c>
      <c r="I63" s="8">
        <f t="shared" si="1"/>
        <v>0</v>
      </c>
      <c r="J63" s="9"/>
      <c r="K63" s="10"/>
      <c r="L63" s="9"/>
      <c r="M63" s="10"/>
      <c r="N63" s="9"/>
      <c r="O63" s="10"/>
      <c r="P63" s="11"/>
      <c r="Q63" s="21"/>
    </row>
    <row r="64" spans="1:17" x14ac:dyDescent="0.25">
      <c r="A64" s="20"/>
      <c r="B64" s="13"/>
      <c r="C64" s="14"/>
      <c r="D64" s="10"/>
      <c r="E64" s="10"/>
      <c r="F64" s="12"/>
      <c r="G64" s="4"/>
      <c r="H64" s="7">
        <f t="shared" si="0"/>
        <v>0</v>
      </c>
      <c r="I64" s="8">
        <f t="shared" si="1"/>
        <v>0</v>
      </c>
      <c r="J64" s="9"/>
      <c r="K64" s="10"/>
      <c r="L64" s="9"/>
      <c r="M64" s="10"/>
      <c r="N64" s="9"/>
      <c r="O64" s="10"/>
      <c r="P64" s="11"/>
      <c r="Q64" s="21"/>
    </row>
    <row r="65" spans="1:17" x14ac:dyDescent="0.25">
      <c r="A65" s="20"/>
      <c r="B65" s="13"/>
      <c r="C65" s="14"/>
      <c r="D65" s="10"/>
      <c r="E65" s="10"/>
      <c r="F65" s="12"/>
      <c r="G65" s="4"/>
      <c r="H65" s="7">
        <f t="shared" si="0"/>
        <v>0</v>
      </c>
      <c r="I65" s="8">
        <f t="shared" si="1"/>
        <v>0</v>
      </c>
      <c r="J65" s="9"/>
      <c r="K65" s="10"/>
      <c r="L65" s="9"/>
      <c r="M65" s="10"/>
      <c r="N65" s="9"/>
      <c r="O65" s="10"/>
      <c r="P65" s="11"/>
      <c r="Q65" s="21"/>
    </row>
    <row r="66" spans="1:17" x14ac:dyDescent="0.25">
      <c r="A66" s="20"/>
      <c r="B66" s="13"/>
      <c r="C66" s="14"/>
      <c r="D66" s="10"/>
      <c r="E66" s="10"/>
      <c r="F66" s="12"/>
      <c r="G66" s="4"/>
      <c r="H66" s="7">
        <f t="shared" si="0"/>
        <v>0</v>
      </c>
      <c r="I66" s="8">
        <f t="shared" si="1"/>
        <v>0</v>
      </c>
      <c r="J66" s="9"/>
      <c r="K66" s="10"/>
      <c r="L66" s="9"/>
      <c r="M66" s="10"/>
      <c r="N66" s="9"/>
      <c r="O66" s="10"/>
      <c r="P66" s="11"/>
      <c r="Q66" s="21"/>
    </row>
    <row r="67" spans="1:17" x14ac:dyDescent="0.25">
      <c r="A67" s="20"/>
      <c r="B67" s="13"/>
      <c r="C67" s="14"/>
      <c r="D67" s="10"/>
      <c r="E67" s="10"/>
      <c r="F67" s="12"/>
      <c r="G67" s="4"/>
      <c r="H67" s="7">
        <f t="shared" si="0"/>
        <v>0</v>
      </c>
      <c r="I67" s="8">
        <f t="shared" si="1"/>
        <v>0</v>
      </c>
      <c r="J67" s="9"/>
      <c r="K67" s="10"/>
      <c r="L67" s="9"/>
      <c r="M67" s="10"/>
      <c r="N67" s="9"/>
      <c r="O67" s="10"/>
      <c r="P67" s="11"/>
      <c r="Q67" s="21"/>
    </row>
    <row r="68" spans="1:17" x14ac:dyDescent="0.25">
      <c r="A68" s="20"/>
      <c r="B68" s="13"/>
      <c r="C68" s="14"/>
      <c r="D68" s="10"/>
      <c r="E68" s="10"/>
      <c r="F68" s="12"/>
      <c r="G68" s="4"/>
      <c r="H68" s="7">
        <f t="shared" si="0"/>
        <v>0</v>
      </c>
      <c r="I68" s="8">
        <f t="shared" si="1"/>
        <v>0</v>
      </c>
      <c r="J68" s="9"/>
      <c r="K68" s="10"/>
      <c r="L68" s="9"/>
      <c r="M68" s="10"/>
      <c r="N68" s="9"/>
      <c r="O68" s="10"/>
      <c r="P68" s="11"/>
      <c r="Q68" s="21"/>
    </row>
    <row r="69" spans="1:17" x14ac:dyDescent="0.25">
      <c r="A69" s="20"/>
      <c r="B69" s="13"/>
      <c r="C69" s="14"/>
      <c r="D69" s="10"/>
      <c r="E69" s="10"/>
      <c r="F69" s="12"/>
      <c r="G69" s="4"/>
      <c r="H69" s="7">
        <f t="shared" si="0"/>
        <v>0</v>
      </c>
      <c r="I69" s="8">
        <f t="shared" si="1"/>
        <v>0</v>
      </c>
      <c r="J69" s="9"/>
      <c r="K69" s="10"/>
      <c r="L69" s="9"/>
      <c r="M69" s="10"/>
      <c r="N69" s="9"/>
      <c r="O69" s="10"/>
      <c r="P69" s="11"/>
      <c r="Q69" s="21"/>
    </row>
    <row r="70" spans="1:17" x14ac:dyDescent="0.25">
      <c r="A70" s="20"/>
      <c r="B70" s="13"/>
      <c r="C70" s="14"/>
      <c r="D70" s="10"/>
      <c r="E70" s="10"/>
      <c r="F70" s="12"/>
      <c r="G70" s="4"/>
      <c r="H70" s="7">
        <f t="shared" si="0"/>
        <v>0</v>
      </c>
      <c r="I70" s="8">
        <f t="shared" si="1"/>
        <v>0</v>
      </c>
      <c r="J70" s="9"/>
      <c r="K70" s="10"/>
      <c r="L70" s="9"/>
      <c r="M70" s="10"/>
      <c r="N70" s="9"/>
      <c r="O70" s="10"/>
      <c r="P70" s="11"/>
      <c r="Q70" s="21"/>
    </row>
    <row r="71" spans="1:17" x14ac:dyDescent="0.25">
      <c r="A71" s="20"/>
      <c r="B71" s="13"/>
      <c r="C71" s="14"/>
      <c r="D71" s="10"/>
      <c r="E71" s="10"/>
      <c r="F71" s="12"/>
      <c r="G71" s="4"/>
      <c r="H71" s="7">
        <f t="shared" si="0"/>
        <v>0</v>
      </c>
      <c r="I71" s="8">
        <f t="shared" si="1"/>
        <v>0</v>
      </c>
      <c r="J71" s="9"/>
      <c r="K71" s="10"/>
      <c r="L71" s="9"/>
      <c r="M71" s="10"/>
      <c r="N71" s="9"/>
      <c r="O71" s="10"/>
      <c r="P71" s="11"/>
      <c r="Q71" s="21"/>
    </row>
    <row r="72" spans="1:17" x14ac:dyDescent="0.25">
      <c r="A72" s="20"/>
      <c r="B72" s="13"/>
      <c r="C72" s="14"/>
      <c r="D72" s="10"/>
      <c r="E72" s="10"/>
      <c r="F72" s="12"/>
      <c r="G72" s="4"/>
      <c r="H72" s="7">
        <f t="shared" si="0"/>
        <v>0</v>
      </c>
      <c r="I72" s="8">
        <f t="shared" si="1"/>
        <v>0</v>
      </c>
      <c r="J72" s="9"/>
      <c r="K72" s="10"/>
      <c r="L72" s="9"/>
      <c r="M72" s="10"/>
      <c r="N72" s="9"/>
      <c r="O72" s="10"/>
      <c r="P72" s="11"/>
      <c r="Q72" s="21"/>
    </row>
    <row r="73" spans="1:17" x14ac:dyDescent="0.25">
      <c r="A73" s="20"/>
      <c r="B73" s="13"/>
      <c r="C73" s="14"/>
      <c r="D73" s="10"/>
      <c r="E73" s="10"/>
      <c r="F73" s="12"/>
      <c r="G73" s="4"/>
      <c r="H73" s="7">
        <f t="shared" si="0"/>
        <v>0</v>
      </c>
      <c r="I73" s="8">
        <f t="shared" si="1"/>
        <v>0</v>
      </c>
      <c r="J73" s="9"/>
      <c r="K73" s="10"/>
      <c r="L73" s="9"/>
      <c r="M73" s="10"/>
      <c r="N73" s="9"/>
      <c r="O73" s="10"/>
      <c r="P73" s="11"/>
      <c r="Q73" s="21"/>
    </row>
    <row r="74" spans="1:17" x14ac:dyDescent="0.25">
      <c r="A74" s="20"/>
      <c r="B74" s="13"/>
      <c r="C74" s="14"/>
      <c r="D74" s="10"/>
      <c r="E74" s="10"/>
      <c r="F74" s="12"/>
      <c r="G74" s="4"/>
      <c r="H74" s="7">
        <f t="shared" si="0"/>
        <v>0</v>
      </c>
      <c r="I74" s="8">
        <f t="shared" si="1"/>
        <v>0</v>
      </c>
      <c r="J74" s="9"/>
      <c r="K74" s="10"/>
      <c r="L74" s="9"/>
      <c r="M74" s="10"/>
      <c r="N74" s="9"/>
      <c r="O74" s="10"/>
      <c r="P74" s="11"/>
      <c r="Q74" s="21"/>
    </row>
    <row r="75" spans="1:17" x14ac:dyDescent="0.25">
      <c r="A75" s="20"/>
      <c r="B75" s="13"/>
      <c r="C75" s="14"/>
      <c r="D75" s="10"/>
      <c r="E75" s="10"/>
      <c r="F75" s="12"/>
      <c r="G75" s="4"/>
      <c r="H75" s="7">
        <f t="shared" si="0"/>
        <v>0</v>
      </c>
      <c r="I75" s="8">
        <f t="shared" si="1"/>
        <v>0</v>
      </c>
      <c r="J75" s="9"/>
      <c r="K75" s="10"/>
      <c r="L75" s="9"/>
      <c r="M75" s="10"/>
      <c r="N75" s="9"/>
      <c r="O75" s="10"/>
      <c r="P75" s="11"/>
      <c r="Q75" s="21"/>
    </row>
    <row r="76" spans="1:17" x14ac:dyDescent="0.25">
      <c r="A76" s="20"/>
      <c r="B76" s="13"/>
      <c r="C76" s="14"/>
      <c r="D76" s="10"/>
      <c r="E76" s="10"/>
      <c r="F76" s="12"/>
      <c r="G76" s="4"/>
      <c r="H76" s="7">
        <f t="shared" si="0"/>
        <v>0</v>
      </c>
      <c r="I76" s="8">
        <f t="shared" si="1"/>
        <v>0</v>
      </c>
      <c r="J76" s="9"/>
      <c r="K76" s="10"/>
      <c r="L76" s="9"/>
      <c r="M76" s="10"/>
      <c r="N76" s="9"/>
      <c r="O76" s="10"/>
      <c r="P76" s="11"/>
      <c r="Q76" s="21"/>
    </row>
    <row r="77" spans="1:17" x14ac:dyDescent="0.25">
      <c r="A77" s="20"/>
      <c r="B77" s="13"/>
      <c r="C77" s="14"/>
      <c r="D77" s="10"/>
      <c r="E77" s="10"/>
      <c r="F77" s="12"/>
      <c r="G77" s="4"/>
      <c r="H77" s="7">
        <f t="shared" si="0"/>
        <v>0</v>
      </c>
      <c r="I77" s="8">
        <f t="shared" si="1"/>
        <v>0</v>
      </c>
      <c r="J77" s="9"/>
      <c r="K77" s="10"/>
      <c r="L77" s="9"/>
      <c r="M77" s="10"/>
      <c r="N77" s="9"/>
      <c r="O77" s="10"/>
      <c r="P77" s="11"/>
      <c r="Q77" s="21"/>
    </row>
    <row r="78" spans="1:17" x14ac:dyDescent="0.25">
      <c r="A78" s="20"/>
      <c r="B78" s="13"/>
      <c r="C78" s="14"/>
      <c r="D78" s="10"/>
      <c r="E78" s="10"/>
      <c r="F78" s="12"/>
      <c r="G78" s="4"/>
      <c r="H78" s="7">
        <f t="shared" ref="H78:H141" si="2">F78-G78</f>
        <v>0</v>
      </c>
      <c r="I78" s="8">
        <f t="shared" ref="I78:I141" si="3">J78+L78+N78+P78</f>
        <v>0</v>
      </c>
      <c r="J78" s="9"/>
      <c r="K78" s="10"/>
      <c r="L78" s="9"/>
      <c r="M78" s="10"/>
      <c r="N78" s="9"/>
      <c r="O78" s="10"/>
      <c r="P78" s="11"/>
      <c r="Q78" s="21"/>
    </row>
    <row r="79" spans="1:17" x14ac:dyDescent="0.25">
      <c r="A79" s="20"/>
      <c r="B79" s="13"/>
      <c r="C79" s="14"/>
      <c r="D79" s="10"/>
      <c r="E79" s="10"/>
      <c r="F79" s="12"/>
      <c r="G79" s="4"/>
      <c r="H79" s="7">
        <f t="shared" si="2"/>
        <v>0</v>
      </c>
      <c r="I79" s="8">
        <f t="shared" si="3"/>
        <v>0</v>
      </c>
      <c r="J79" s="9"/>
      <c r="K79" s="10"/>
      <c r="L79" s="9"/>
      <c r="M79" s="10"/>
      <c r="N79" s="9"/>
      <c r="O79" s="10"/>
      <c r="P79" s="11"/>
      <c r="Q79" s="21"/>
    </row>
    <row r="80" spans="1:17" x14ac:dyDescent="0.25">
      <c r="A80" s="20"/>
      <c r="B80" s="13"/>
      <c r="C80" s="14"/>
      <c r="D80" s="10"/>
      <c r="E80" s="10"/>
      <c r="F80" s="12"/>
      <c r="G80" s="4"/>
      <c r="H80" s="7">
        <f t="shared" si="2"/>
        <v>0</v>
      </c>
      <c r="I80" s="8">
        <f t="shared" si="3"/>
        <v>0</v>
      </c>
      <c r="J80" s="9"/>
      <c r="K80" s="10"/>
      <c r="L80" s="9"/>
      <c r="M80" s="10"/>
      <c r="N80" s="9"/>
      <c r="O80" s="10"/>
      <c r="P80" s="11"/>
      <c r="Q80" s="21"/>
    </row>
    <row r="81" spans="1:17" x14ac:dyDescent="0.25">
      <c r="A81" s="20"/>
      <c r="B81" s="13"/>
      <c r="C81" s="14"/>
      <c r="D81" s="10"/>
      <c r="E81" s="10"/>
      <c r="F81" s="12"/>
      <c r="G81" s="4"/>
      <c r="H81" s="7">
        <f t="shared" si="2"/>
        <v>0</v>
      </c>
      <c r="I81" s="8">
        <f t="shared" si="3"/>
        <v>0</v>
      </c>
      <c r="J81" s="9"/>
      <c r="K81" s="10"/>
      <c r="L81" s="9"/>
      <c r="M81" s="10"/>
      <c r="N81" s="9"/>
      <c r="O81" s="10"/>
      <c r="P81" s="11"/>
      <c r="Q81" s="21"/>
    </row>
    <row r="82" spans="1:17" x14ac:dyDescent="0.25">
      <c r="A82" s="20"/>
      <c r="B82" s="13"/>
      <c r="C82" s="14"/>
      <c r="D82" s="10"/>
      <c r="E82" s="10"/>
      <c r="F82" s="12"/>
      <c r="G82" s="4"/>
      <c r="H82" s="7">
        <f t="shared" si="2"/>
        <v>0</v>
      </c>
      <c r="I82" s="8">
        <f t="shared" si="3"/>
        <v>0</v>
      </c>
      <c r="J82" s="9"/>
      <c r="K82" s="10"/>
      <c r="L82" s="9"/>
      <c r="M82" s="10"/>
      <c r="N82" s="9"/>
      <c r="O82" s="10"/>
      <c r="P82" s="11"/>
      <c r="Q82" s="21"/>
    </row>
    <row r="83" spans="1:17" x14ac:dyDescent="0.25">
      <c r="A83" s="20"/>
      <c r="B83" s="13"/>
      <c r="C83" s="14"/>
      <c r="D83" s="10"/>
      <c r="E83" s="10"/>
      <c r="F83" s="12"/>
      <c r="G83" s="4"/>
      <c r="H83" s="7">
        <f t="shared" si="2"/>
        <v>0</v>
      </c>
      <c r="I83" s="8">
        <f t="shared" si="3"/>
        <v>0</v>
      </c>
      <c r="J83" s="9"/>
      <c r="K83" s="10"/>
      <c r="L83" s="9"/>
      <c r="M83" s="10"/>
      <c r="N83" s="9"/>
      <c r="O83" s="10"/>
      <c r="P83" s="11"/>
      <c r="Q83" s="21"/>
    </row>
    <row r="84" spans="1:17" x14ac:dyDescent="0.25">
      <c r="A84" s="20"/>
      <c r="B84" s="13"/>
      <c r="C84" s="14"/>
      <c r="D84" s="10"/>
      <c r="E84" s="10"/>
      <c r="F84" s="12"/>
      <c r="G84" s="4"/>
      <c r="H84" s="7">
        <f t="shared" si="2"/>
        <v>0</v>
      </c>
      <c r="I84" s="8">
        <f t="shared" si="3"/>
        <v>0</v>
      </c>
      <c r="J84" s="9"/>
      <c r="K84" s="10"/>
      <c r="L84" s="9"/>
      <c r="M84" s="10"/>
      <c r="N84" s="9"/>
      <c r="O84" s="10"/>
      <c r="P84" s="11"/>
      <c r="Q84" s="21"/>
    </row>
    <row r="85" spans="1:17" x14ac:dyDescent="0.25">
      <c r="A85" s="20"/>
      <c r="B85" s="13"/>
      <c r="C85" s="14"/>
      <c r="D85" s="10"/>
      <c r="E85" s="10"/>
      <c r="F85" s="12"/>
      <c r="G85" s="4"/>
      <c r="H85" s="7">
        <f t="shared" si="2"/>
        <v>0</v>
      </c>
      <c r="I85" s="8">
        <f t="shared" si="3"/>
        <v>0</v>
      </c>
      <c r="J85" s="9"/>
      <c r="K85" s="10"/>
      <c r="L85" s="9"/>
      <c r="M85" s="10"/>
      <c r="N85" s="9"/>
      <c r="O85" s="10"/>
      <c r="P85" s="11"/>
      <c r="Q85" s="21"/>
    </row>
    <row r="86" spans="1:17" x14ac:dyDescent="0.25">
      <c r="A86" s="20"/>
      <c r="B86" s="13"/>
      <c r="C86" s="14"/>
      <c r="D86" s="10"/>
      <c r="E86" s="10"/>
      <c r="F86" s="12"/>
      <c r="G86" s="4"/>
      <c r="H86" s="7">
        <f t="shared" si="2"/>
        <v>0</v>
      </c>
      <c r="I86" s="8">
        <f t="shared" si="3"/>
        <v>0</v>
      </c>
      <c r="J86" s="9"/>
      <c r="K86" s="10"/>
      <c r="L86" s="9"/>
      <c r="M86" s="10"/>
      <c r="N86" s="9"/>
      <c r="O86" s="10"/>
      <c r="P86" s="11"/>
      <c r="Q86" s="21"/>
    </row>
    <row r="87" spans="1:17" x14ac:dyDescent="0.25">
      <c r="A87" s="20"/>
      <c r="B87" s="13"/>
      <c r="C87" s="14"/>
      <c r="D87" s="10"/>
      <c r="E87" s="10"/>
      <c r="F87" s="12"/>
      <c r="G87" s="4"/>
      <c r="H87" s="7">
        <f t="shared" si="2"/>
        <v>0</v>
      </c>
      <c r="I87" s="8">
        <f t="shared" si="3"/>
        <v>0</v>
      </c>
      <c r="J87" s="9"/>
      <c r="K87" s="10"/>
      <c r="L87" s="9"/>
      <c r="M87" s="10"/>
      <c r="N87" s="9"/>
      <c r="O87" s="10"/>
      <c r="P87" s="11"/>
      <c r="Q87" s="21"/>
    </row>
    <row r="88" spans="1:17" x14ac:dyDescent="0.25">
      <c r="A88" s="20"/>
      <c r="B88" s="13"/>
      <c r="C88" s="14"/>
      <c r="D88" s="10"/>
      <c r="E88" s="10"/>
      <c r="F88" s="12"/>
      <c r="G88" s="4"/>
      <c r="H88" s="7">
        <f t="shared" si="2"/>
        <v>0</v>
      </c>
      <c r="I88" s="8">
        <f t="shared" si="3"/>
        <v>0</v>
      </c>
      <c r="J88" s="9"/>
      <c r="K88" s="10"/>
      <c r="L88" s="9"/>
      <c r="M88" s="10"/>
      <c r="N88" s="9"/>
      <c r="O88" s="10"/>
      <c r="P88" s="11"/>
      <c r="Q88" s="21"/>
    </row>
    <row r="89" spans="1:17" x14ac:dyDescent="0.25">
      <c r="A89" s="20"/>
      <c r="B89" s="13"/>
      <c r="C89" s="14"/>
      <c r="D89" s="10"/>
      <c r="E89" s="10"/>
      <c r="F89" s="12"/>
      <c r="G89" s="4"/>
      <c r="H89" s="7">
        <f t="shared" si="2"/>
        <v>0</v>
      </c>
      <c r="I89" s="8">
        <f t="shared" si="3"/>
        <v>0</v>
      </c>
      <c r="J89" s="9"/>
      <c r="K89" s="10"/>
      <c r="L89" s="9"/>
      <c r="M89" s="10"/>
      <c r="N89" s="9"/>
      <c r="O89" s="10"/>
      <c r="P89" s="11"/>
      <c r="Q89" s="21"/>
    </row>
    <row r="90" spans="1:17" x14ac:dyDescent="0.25">
      <c r="A90" s="20"/>
      <c r="B90" s="13"/>
      <c r="C90" s="14"/>
      <c r="D90" s="10"/>
      <c r="E90" s="10"/>
      <c r="F90" s="12"/>
      <c r="G90" s="4"/>
      <c r="H90" s="7">
        <f t="shared" si="2"/>
        <v>0</v>
      </c>
      <c r="I90" s="8">
        <f t="shared" si="3"/>
        <v>0</v>
      </c>
      <c r="J90" s="9"/>
      <c r="K90" s="10"/>
      <c r="L90" s="9"/>
      <c r="M90" s="10"/>
      <c r="N90" s="9"/>
      <c r="O90" s="10"/>
      <c r="P90" s="11"/>
      <c r="Q90" s="21"/>
    </row>
    <row r="91" spans="1:17" x14ac:dyDescent="0.25">
      <c r="A91" s="20"/>
      <c r="B91" s="13"/>
      <c r="C91" s="14"/>
      <c r="D91" s="10"/>
      <c r="E91" s="10"/>
      <c r="F91" s="12"/>
      <c r="G91" s="4"/>
      <c r="H91" s="7">
        <f t="shared" si="2"/>
        <v>0</v>
      </c>
      <c r="I91" s="8">
        <f t="shared" si="3"/>
        <v>0</v>
      </c>
      <c r="J91" s="9"/>
      <c r="K91" s="10"/>
      <c r="L91" s="9"/>
      <c r="M91" s="10"/>
      <c r="N91" s="9"/>
      <c r="O91" s="10"/>
      <c r="P91" s="11"/>
      <c r="Q91" s="21"/>
    </row>
    <row r="92" spans="1:17" x14ac:dyDescent="0.25">
      <c r="A92" s="20"/>
      <c r="B92" s="13"/>
      <c r="C92" s="14"/>
      <c r="D92" s="10"/>
      <c r="E92" s="10"/>
      <c r="F92" s="12"/>
      <c r="G92" s="4"/>
      <c r="H92" s="7">
        <f t="shared" si="2"/>
        <v>0</v>
      </c>
      <c r="I92" s="8">
        <f t="shared" si="3"/>
        <v>0</v>
      </c>
      <c r="J92" s="9"/>
      <c r="K92" s="10"/>
      <c r="L92" s="9"/>
      <c r="M92" s="10"/>
      <c r="N92" s="9"/>
      <c r="O92" s="10"/>
      <c r="P92" s="11"/>
      <c r="Q92" s="21"/>
    </row>
    <row r="93" spans="1:17" x14ac:dyDescent="0.25">
      <c r="A93" s="20"/>
      <c r="B93" s="13"/>
      <c r="C93" s="14"/>
      <c r="D93" s="10"/>
      <c r="E93" s="10"/>
      <c r="F93" s="12"/>
      <c r="G93" s="4"/>
      <c r="H93" s="7">
        <f t="shared" si="2"/>
        <v>0</v>
      </c>
      <c r="I93" s="8">
        <f t="shared" si="3"/>
        <v>0</v>
      </c>
      <c r="J93" s="9"/>
      <c r="K93" s="10"/>
      <c r="L93" s="9"/>
      <c r="M93" s="10"/>
      <c r="N93" s="9"/>
      <c r="O93" s="10"/>
      <c r="P93" s="11"/>
      <c r="Q93" s="21"/>
    </row>
    <row r="94" spans="1:17" x14ac:dyDescent="0.25">
      <c r="A94" s="20"/>
      <c r="B94" s="13"/>
      <c r="C94" s="14"/>
      <c r="D94" s="10"/>
      <c r="E94" s="10"/>
      <c r="F94" s="12"/>
      <c r="G94" s="4"/>
      <c r="H94" s="7">
        <f t="shared" si="2"/>
        <v>0</v>
      </c>
      <c r="I94" s="8">
        <f t="shared" si="3"/>
        <v>0</v>
      </c>
      <c r="J94" s="9"/>
      <c r="K94" s="10"/>
      <c r="L94" s="9"/>
      <c r="M94" s="10"/>
      <c r="N94" s="9"/>
      <c r="O94" s="10"/>
      <c r="P94" s="11"/>
      <c r="Q94" s="21"/>
    </row>
    <row r="95" spans="1:17" x14ac:dyDescent="0.25">
      <c r="A95" s="20"/>
      <c r="B95" s="13"/>
      <c r="C95" s="14"/>
      <c r="D95" s="10"/>
      <c r="E95" s="10"/>
      <c r="F95" s="12"/>
      <c r="G95" s="4"/>
      <c r="H95" s="7">
        <f t="shared" si="2"/>
        <v>0</v>
      </c>
      <c r="I95" s="8">
        <f t="shared" si="3"/>
        <v>0</v>
      </c>
      <c r="J95" s="9"/>
      <c r="K95" s="10"/>
      <c r="L95" s="9"/>
      <c r="M95" s="10"/>
      <c r="N95" s="9"/>
      <c r="O95" s="10"/>
      <c r="P95" s="11"/>
      <c r="Q95" s="21"/>
    </row>
    <row r="96" spans="1:17" x14ac:dyDescent="0.25">
      <c r="A96" s="20"/>
      <c r="B96" s="13"/>
      <c r="C96" s="14"/>
      <c r="D96" s="10"/>
      <c r="E96" s="10"/>
      <c r="F96" s="12"/>
      <c r="G96" s="4"/>
      <c r="H96" s="7">
        <f t="shared" si="2"/>
        <v>0</v>
      </c>
      <c r="I96" s="8">
        <f t="shared" si="3"/>
        <v>0</v>
      </c>
      <c r="J96" s="9"/>
      <c r="K96" s="10"/>
      <c r="L96" s="9"/>
      <c r="M96" s="10"/>
      <c r="N96" s="9"/>
      <c r="O96" s="10"/>
      <c r="P96" s="11"/>
      <c r="Q96" s="21"/>
    </row>
    <row r="97" spans="1:17" x14ac:dyDescent="0.25">
      <c r="A97" s="20"/>
      <c r="B97" s="13"/>
      <c r="C97" s="14"/>
      <c r="D97" s="10"/>
      <c r="E97" s="10"/>
      <c r="F97" s="12"/>
      <c r="G97" s="4"/>
      <c r="H97" s="7">
        <f t="shared" si="2"/>
        <v>0</v>
      </c>
      <c r="I97" s="8">
        <f t="shared" si="3"/>
        <v>0</v>
      </c>
      <c r="J97" s="9"/>
      <c r="K97" s="10"/>
      <c r="L97" s="9"/>
      <c r="M97" s="10"/>
      <c r="N97" s="9"/>
      <c r="O97" s="10"/>
      <c r="P97" s="11"/>
      <c r="Q97" s="21"/>
    </row>
    <row r="98" spans="1:17" x14ac:dyDescent="0.25">
      <c r="A98" s="20"/>
      <c r="B98" s="13"/>
      <c r="C98" s="14"/>
      <c r="D98" s="10"/>
      <c r="E98" s="10"/>
      <c r="F98" s="12"/>
      <c r="G98" s="4"/>
      <c r="H98" s="7">
        <f t="shared" si="2"/>
        <v>0</v>
      </c>
      <c r="I98" s="8">
        <f t="shared" si="3"/>
        <v>0</v>
      </c>
      <c r="J98" s="9"/>
      <c r="K98" s="10"/>
      <c r="L98" s="9"/>
      <c r="M98" s="10"/>
      <c r="N98" s="9"/>
      <c r="O98" s="10"/>
      <c r="P98" s="11"/>
      <c r="Q98" s="21"/>
    </row>
    <row r="99" spans="1:17" x14ac:dyDescent="0.25">
      <c r="A99" s="20"/>
      <c r="B99" s="13"/>
      <c r="C99" s="14"/>
      <c r="D99" s="10"/>
      <c r="E99" s="10"/>
      <c r="F99" s="12"/>
      <c r="G99" s="4"/>
      <c r="H99" s="7">
        <f t="shared" si="2"/>
        <v>0</v>
      </c>
      <c r="I99" s="8">
        <f t="shared" si="3"/>
        <v>0</v>
      </c>
      <c r="J99" s="9"/>
      <c r="K99" s="10"/>
      <c r="L99" s="9"/>
      <c r="M99" s="10"/>
      <c r="N99" s="9"/>
      <c r="O99" s="10"/>
      <c r="P99" s="11"/>
      <c r="Q99" s="21"/>
    </row>
    <row r="100" spans="1:17" x14ac:dyDescent="0.25">
      <c r="A100" s="20"/>
      <c r="B100" s="13"/>
      <c r="C100" s="14"/>
      <c r="D100" s="10"/>
      <c r="E100" s="10"/>
      <c r="F100" s="12"/>
      <c r="G100" s="4"/>
      <c r="H100" s="7">
        <f t="shared" si="2"/>
        <v>0</v>
      </c>
      <c r="I100" s="8">
        <f t="shared" si="3"/>
        <v>0</v>
      </c>
      <c r="J100" s="9"/>
      <c r="K100" s="10"/>
      <c r="L100" s="9"/>
      <c r="M100" s="10"/>
      <c r="N100" s="9"/>
      <c r="O100" s="10"/>
      <c r="P100" s="11"/>
      <c r="Q100" s="21"/>
    </row>
    <row r="101" spans="1:17" x14ac:dyDescent="0.25">
      <c r="A101" s="20"/>
      <c r="B101" s="13"/>
      <c r="C101" s="14"/>
      <c r="D101" s="10"/>
      <c r="E101" s="10"/>
      <c r="F101" s="12"/>
      <c r="G101" s="4"/>
      <c r="H101" s="7">
        <f t="shared" si="2"/>
        <v>0</v>
      </c>
      <c r="I101" s="8">
        <f t="shared" si="3"/>
        <v>0</v>
      </c>
      <c r="J101" s="9"/>
      <c r="K101" s="10"/>
      <c r="L101" s="9"/>
      <c r="M101" s="10"/>
      <c r="N101" s="9"/>
      <c r="O101" s="10"/>
      <c r="P101" s="11"/>
      <c r="Q101" s="21"/>
    </row>
    <row r="102" spans="1:17" x14ac:dyDescent="0.25">
      <c r="A102" s="20"/>
      <c r="B102" s="13"/>
      <c r="C102" s="14"/>
      <c r="D102" s="10"/>
      <c r="E102" s="10"/>
      <c r="F102" s="12"/>
      <c r="G102" s="4"/>
      <c r="H102" s="7">
        <f t="shared" si="2"/>
        <v>0</v>
      </c>
      <c r="I102" s="8">
        <f t="shared" si="3"/>
        <v>0</v>
      </c>
      <c r="J102" s="9"/>
      <c r="K102" s="10"/>
      <c r="L102" s="9"/>
      <c r="M102" s="10"/>
      <c r="N102" s="9"/>
      <c r="O102" s="10"/>
      <c r="P102" s="11"/>
      <c r="Q102" s="21"/>
    </row>
    <row r="103" spans="1:17" x14ac:dyDescent="0.25">
      <c r="A103" s="20"/>
      <c r="B103" s="13"/>
      <c r="C103" s="14"/>
      <c r="D103" s="10"/>
      <c r="E103" s="10"/>
      <c r="F103" s="12"/>
      <c r="G103" s="4"/>
      <c r="H103" s="7">
        <f t="shared" si="2"/>
        <v>0</v>
      </c>
      <c r="I103" s="8">
        <f t="shared" si="3"/>
        <v>0</v>
      </c>
      <c r="J103" s="9"/>
      <c r="K103" s="10"/>
      <c r="L103" s="9"/>
      <c r="M103" s="10"/>
      <c r="N103" s="9"/>
      <c r="O103" s="10"/>
      <c r="P103" s="11"/>
      <c r="Q103" s="21"/>
    </row>
    <row r="104" spans="1:17" x14ac:dyDescent="0.25">
      <c r="A104" s="20"/>
      <c r="B104" s="13"/>
      <c r="C104" s="14"/>
      <c r="D104" s="10"/>
      <c r="E104" s="10"/>
      <c r="F104" s="12"/>
      <c r="G104" s="4"/>
      <c r="H104" s="7">
        <f t="shared" si="2"/>
        <v>0</v>
      </c>
      <c r="I104" s="8">
        <f t="shared" si="3"/>
        <v>0</v>
      </c>
      <c r="J104" s="9"/>
      <c r="K104" s="10"/>
      <c r="L104" s="9"/>
      <c r="M104" s="10"/>
      <c r="N104" s="9"/>
      <c r="O104" s="10"/>
      <c r="P104" s="11"/>
      <c r="Q104" s="21"/>
    </row>
    <row r="105" spans="1:17" x14ac:dyDescent="0.25">
      <c r="A105" s="20"/>
      <c r="B105" s="13"/>
      <c r="C105" s="14"/>
      <c r="D105" s="10"/>
      <c r="E105" s="10"/>
      <c r="F105" s="12"/>
      <c r="G105" s="4"/>
      <c r="H105" s="7">
        <f t="shared" si="2"/>
        <v>0</v>
      </c>
      <c r="I105" s="8">
        <f t="shared" si="3"/>
        <v>0</v>
      </c>
      <c r="J105" s="9"/>
      <c r="K105" s="10"/>
      <c r="L105" s="9"/>
      <c r="M105" s="10"/>
      <c r="N105" s="9"/>
      <c r="O105" s="10"/>
      <c r="P105" s="11"/>
      <c r="Q105" s="21"/>
    </row>
    <row r="106" spans="1:17" x14ac:dyDescent="0.25">
      <c r="A106" s="20"/>
      <c r="B106" s="13"/>
      <c r="C106" s="14"/>
      <c r="D106" s="10"/>
      <c r="E106" s="10"/>
      <c r="F106" s="12"/>
      <c r="G106" s="4"/>
      <c r="H106" s="7">
        <f t="shared" si="2"/>
        <v>0</v>
      </c>
      <c r="I106" s="8">
        <f t="shared" si="3"/>
        <v>0</v>
      </c>
      <c r="J106" s="9"/>
      <c r="K106" s="10"/>
      <c r="L106" s="9"/>
      <c r="M106" s="10"/>
      <c r="N106" s="9"/>
      <c r="O106" s="10"/>
      <c r="P106" s="11"/>
      <c r="Q106" s="21"/>
    </row>
    <row r="107" spans="1:17" x14ac:dyDescent="0.25">
      <c r="A107" s="20"/>
      <c r="B107" s="13"/>
      <c r="C107" s="14"/>
      <c r="D107" s="10"/>
      <c r="E107" s="10"/>
      <c r="F107" s="12"/>
      <c r="G107" s="4"/>
      <c r="H107" s="7">
        <f t="shared" si="2"/>
        <v>0</v>
      </c>
      <c r="I107" s="8">
        <f t="shared" si="3"/>
        <v>0</v>
      </c>
      <c r="J107" s="9"/>
      <c r="K107" s="10"/>
      <c r="L107" s="9"/>
      <c r="M107" s="10"/>
      <c r="N107" s="9"/>
      <c r="O107" s="10"/>
      <c r="P107" s="11"/>
      <c r="Q107" s="21"/>
    </row>
    <row r="108" spans="1:17" x14ac:dyDescent="0.25">
      <c r="A108" s="20"/>
      <c r="B108" s="13"/>
      <c r="C108" s="14"/>
      <c r="D108" s="10"/>
      <c r="E108" s="10"/>
      <c r="F108" s="12"/>
      <c r="G108" s="4"/>
      <c r="H108" s="7">
        <f t="shared" si="2"/>
        <v>0</v>
      </c>
      <c r="I108" s="8">
        <f t="shared" si="3"/>
        <v>0</v>
      </c>
      <c r="J108" s="9"/>
      <c r="K108" s="10"/>
      <c r="L108" s="9"/>
      <c r="M108" s="10"/>
      <c r="N108" s="9"/>
      <c r="O108" s="10"/>
      <c r="P108" s="11"/>
      <c r="Q108" s="21"/>
    </row>
    <row r="109" spans="1:17" x14ac:dyDescent="0.25">
      <c r="A109" s="20"/>
      <c r="B109" s="13"/>
      <c r="C109" s="14"/>
      <c r="D109" s="10"/>
      <c r="E109" s="10"/>
      <c r="F109" s="12"/>
      <c r="G109" s="4"/>
      <c r="H109" s="7">
        <f t="shared" si="2"/>
        <v>0</v>
      </c>
      <c r="I109" s="8">
        <f t="shared" si="3"/>
        <v>0</v>
      </c>
      <c r="J109" s="9"/>
      <c r="K109" s="10"/>
      <c r="L109" s="9"/>
      <c r="M109" s="10"/>
      <c r="N109" s="9"/>
      <c r="O109" s="10"/>
      <c r="P109" s="11"/>
      <c r="Q109" s="21"/>
    </row>
    <row r="110" spans="1:17" x14ac:dyDescent="0.25">
      <c r="A110" s="20"/>
      <c r="B110" s="13"/>
      <c r="C110" s="14"/>
      <c r="D110" s="10"/>
      <c r="E110" s="10"/>
      <c r="F110" s="12"/>
      <c r="G110" s="4"/>
      <c r="H110" s="7">
        <f t="shared" si="2"/>
        <v>0</v>
      </c>
      <c r="I110" s="8">
        <f t="shared" si="3"/>
        <v>0</v>
      </c>
      <c r="J110" s="9"/>
      <c r="K110" s="10"/>
      <c r="L110" s="9"/>
      <c r="M110" s="10"/>
      <c r="N110" s="9"/>
      <c r="O110" s="10"/>
      <c r="P110" s="11"/>
      <c r="Q110" s="21"/>
    </row>
    <row r="111" spans="1:17" x14ac:dyDescent="0.25">
      <c r="A111" s="20"/>
      <c r="B111" s="13"/>
      <c r="C111" s="14"/>
      <c r="D111" s="10"/>
      <c r="E111" s="10"/>
      <c r="F111" s="12"/>
      <c r="G111" s="4"/>
      <c r="H111" s="7">
        <f t="shared" si="2"/>
        <v>0</v>
      </c>
      <c r="I111" s="8">
        <f t="shared" si="3"/>
        <v>0</v>
      </c>
      <c r="J111" s="9"/>
      <c r="K111" s="10"/>
      <c r="L111" s="9"/>
      <c r="M111" s="10"/>
      <c r="N111" s="9"/>
      <c r="O111" s="10"/>
      <c r="P111" s="11"/>
      <c r="Q111" s="21"/>
    </row>
    <row r="112" spans="1:17" x14ac:dyDescent="0.25">
      <c r="A112" s="20"/>
      <c r="B112" s="13"/>
      <c r="C112" s="14"/>
      <c r="D112" s="10"/>
      <c r="E112" s="10"/>
      <c r="F112" s="12"/>
      <c r="G112" s="4"/>
      <c r="H112" s="7">
        <f t="shared" si="2"/>
        <v>0</v>
      </c>
      <c r="I112" s="8">
        <f t="shared" si="3"/>
        <v>0</v>
      </c>
      <c r="J112" s="9"/>
      <c r="K112" s="10"/>
      <c r="L112" s="9"/>
      <c r="M112" s="10"/>
      <c r="N112" s="9"/>
      <c r="O112" s="10"/>
      <c r="P112" s="11"/>
      <c r="Q112" s="21"/>
    </row>
    <row r="113" spans="1:17" x14ac:dyDescent="0.25">
      <c r="A113" s="20"/>
      <c r="B113" s="13"/>
      <c r="C113" s="14"/>
      <c r="D113" s="10"/>
      <c r="E113" s="10"/>
      <c r="F113" s="12"/>
      <c r="G113" s="4"/>
      <c r="H113" s="7">
        <f t="shared" si="2"/>
        <v>0</v>
      </c>
      <c r="I113" s="8">
        <f t="shared" si="3"/>
        <v>0</v>
      </c>
      <c r="J113" s="9"/>
      <c r="K113" s="10"/>
      <c r="L113" s="9"/>
      <c r="M113" s="10"/>
      <c r="N113" s="9"/>
      <c r="O113" s="10"/>
      <c r="P113" s="11"/>
      <c r="Q113" s="21"/>
    </row>
    <row r="114" spans="1:17" x14ac:dyDescent="0.25">
      <c r="A114" s="20"/>
      <c r="B114" s="13"/>
      <c r="C114" s="14"/>
      <c r="D114" s="10"/>
      <c r="E114" s="10"/>
      <c r="F114" s="12"/>
      <c r="G114" s="4"/>
      <c r="H114" s="7">
        <f t="shared" si="2"/>
        <v>0</v>
      </c>
      <c r="I114" s="8">
        <f t="shared" si="3"/>
        <v>0</v>
      </c>
      <c r="J114" s="9"/>
      <c r="K114" s="10"/>
      <c r="L114" s="9"/>
      <c r="M114" s="10"/>
      <c r="N114" s="9"/>
      <c r="O114" s="10"/>
      <c r="P114" s="11"/>
      <c r="Q114" s="21"/>
    </row>
    <row r="115" spans="1:17" x14ac:dyDescent="0.25">
      <c r="A115" s="20"/>
      <c r="B115" s="13"/>
      <c r="C115" s="14"/>
      <c r="D115" s="10"/>
      <c r="E115" s="10"/>
      <c r="F115" s="12"/>
      <c r="G115" s="4"/>
      <c r="H115" s="7">
        <f t="shared" si="2"/>
        <v>0</v>
      </c>
      <c r="I115" s="8">
        <f t="shared" si="3"/>
        <v>0</v>
      </c>
      <c r="J115" s="9"/>
      <c r="K115" s="10"/>
      <c r="L115" s="9"/>
      <c r="M115" s="10"/>
      <c r="N115" s="9"/>
      <c r="O115" s="10"/>
      <c r="P115" s="11"/>
      <c r="Q115" s="21"/>
    </row>
    <row r="116" spans="1:17" x14ac:dyDescent="0.25">
      <c r="A116" s="20"/>
      <c r="B116" s="13"/>
      <c r="C116" s="14"/>
      <c r="D116" s="10"/>
      <c r="E116" s="10"/>
      <c r="F116" s="12"/>
      <c r="G116" s="4"/>
      <c r="H116" s="7">
        <f t="shared" si="2"/>
        <v>0</v>
      </c>
      <c r="I116" s="8">
        <f t="shared" si="3"/>
        <v>0</v>
      </c>
      <c r="J116" s="9"/>
      <c r="K116" s="10"/>
      <c r="L116" s="9"/>
      <c r="M116" s="10"/>
      <c r="N116" s="9"/>
      <c r="O116" s="10"/>
      <c r="P116" s="11"/>
      <c r="Q116" s="21"/>
    </row>
    <row r="117" spans="1:17" x14ac:dyDescent="0.25">
      <c r="A117" s="20"/>
      <c r="B117" s="13"/>
      <c r="C117" s="14"/>
      <c r="D117" s="10"/>
      <c r="E117" s="10"/>
      <c r="F117" s="12"/>
      <c r="G117" s="4"/>
      <c r="H117" s="7">
        <f t="shared" si="2"/>
        <v>0</v>
      </c>
      <c r="I117" s="8">
        <f t="shared" si="3"/>
        <v>0</v>
      </c>
      <c r="J117" s="9"/>
      <c r="K117" s="10"/>
      <c r="L117" s="9"/>
      <c r="M117" s="10"/>
      <c r="N117" s="9"/>
      <c r="O117" s="10"/>
      <c r="P117" s="11"/>
      <c r="Q117" s="21"/>
    </row>
    <row r="118" spans="1:17" x14ac:dyDescent="0.25">
      <c r="A118" s="20"/>
      <c r="B118" s="13"/>
      <c r="C118" s="14"/>
      <c r="D118" s="10"/>
      <c r="E118" s="10"/>
      <c r="F118" s="12"/>
      <c r="G118" s="4"/>
      <c r="H118" s="7">
        <f t="shared" si="2"/>
        <v>0</v>
      </c>
      <c r="I118" s="8">
        <f t="shared" si="3"/>
        <v>0</v>
      </c>
      <c r="J118" s="9"/>
      <c r="K118" s="10"/>
      <c r="L118" s="9"/>
      <c r="M118" s="10"/>
      <c r="N118" s="9"/>
      <c r="O118" s="10"/>
      <c r="P118" s="11"/>
      <c r="Q118" s="21"/>
    </row>
    <row r="119" spans="1:17" x14ac:dyDescent="0.25">
      <c r="A119" s="20"/>
      <c r="B119" s="13"/>
      <c r="C119" s="14"/>
      <c r="D119" s="10"/>
      <c r="E119" s="10"/>
      <c r="F119" s="12"/>
      <c r="G119" s="4"/>
      <c r="H119" s="7">
        <f t="shared" si="2"/>
        <v>0</v>
      </c>
      <c r="I119" s="8">
        <f t="shared" si="3"/>
        <v>0</v>
      </c>
      <c r="J119" s="9"/>
      <c r="K119" s="10"/>
      <c r="L119" s="9"/>
      <c r="M119" s="10"/>
      <c r="N119" s="9"/>
      <c r="O119" s="10"/>
      <c r="P119" s="11"/>
      <c r="Q119" s="21"/>
    </row>
    <row r="120" spans="1:17" x14ac:dyDescent="0.25">
      <c r="A120" s="20"/>
      <c r="B120" s="13"/>
      <c r="C120" s="14"/>
      <c r="D120" s="10"/>
      <c r="E120" s="10"/>
      <c r="F120" s="12"/>
      <c r="G120" s="4"/>
      <c r="H120" s="7">
        <f t="shared" si="2"/>
        <v>0</v>
      </c>
      <c r="I120" s="8">
        <f t="shared" si="3"/>
        <v>0</v>
      </c>
      <c r="J120" s="9"/>
      <c r="K120" s="10"/>
      <c r="L120" s="9"/>
      <c r="M120" s="10"/>
      <c r="N120" s="9"/>
      <c r="O120" s="10"/>
      <c r="P120" s="11"/>
      <c r="Q120" s="21"/>
    </row>
    <row r="121" spans="1:17" x14ac:dyDescent="0.25">
      <c r="A121" s="20"/>
      <c r="B121" s="13"/>
      <c r="C121" s="14"/>
      <c r="D121" s="10"/>
      <c r="E121" s="10"/>
      <c r="F121" s="12"/>
      <c r="G121" s="4"/>
      <c r="H121" s="7">
        <f t="shared" si="2"/>
        <v>0</v>
      </c>
      <c r="I121" s="8">
        <f t="shared" si="3"/>
        <v>0</v>
      </c>
      <c r="J121" s="9"/>
      <c r="K121" s="10"/>
      <c r="L121" s="9"/>
      <c r="M121" s="10"/>
      <c r="N121" s="9"/>
      <c r="O121" s="10"/>
      <c r="P121" s="11"/>
      <c r="Q121" s="21"/>
    </row>
    <row r="122" spans="1:17" x14ac:dyDescent="0.25">
      <c r="A122" s="20"/>
      <c r="B122" s="13"/>
      <c r="C122" s="14"/>
      <c r="D122" s="10"/>
      <c r="E122" s="10"/>
      <c r="F122" s="12"/>
      <c r="G122" s="4"/>
      <c r="H122" s="7">
        <f t="shared" si="2"/>
        <v>0</v>
      </c>
      <c r="I122" s="8">
        <f t="shared" si="3"/>
        <v>0</v>
      </c>
      <c r="J122" s="9"/>
      <c r="K122" s="10"/>
      <c r="L122" s="9"/>
      <c r="M122" s="10"/>
      <c r="N122" s="9"/>
      <c r="O122" s="10"/>
      <c r="P122" s="11"/>
      <c r="Q122" s="21"/>
    </row>
    <row r="123" spans="1:17" x14ac:dyDescent="0.25">
      <c r="A123" s="20"/>
      <c r="B123" s="13"/>
      <c r="C123" s="14"/>
      <c r="D123" s="10"/>
      <c r="E123" s="10"/>
      <c r="F123" s="12"/>
      <c r="G123" s="4"/>
      <c r="H123" s="7">
        <f t="shared" si="2"/>
        <v>0</v>
      </c>
      <c r="I123" s="8">
        <f t="shared" si="3"/>
        <v>0</v>
      </c>
      <c r="J123" s="9"/>
      <c r="K123" s="10"/>
      <c r="L123" s="9"/>
      <c r="M123" s="10"/>
      <c r="N123" s="9"/>
      <c r="O123" s="10"/>
      <c r="P123" s="11"/>
      <c r="Q123" s="21"/>
    </row>
    <row r="124" spans="1:17" x14ac:dyDescent="0.25">
      <c r="A124" s="20"/>
      <c r="B124" s="13"/>
      <c r="C124" s="14"/>
      <c r="D124" s="10"/>
      <c r="E124" s="10"/>
      <c r="F124" s="12"/>
      <c r="G124" s="4"/>
      <c r="H124" s="7">
        <f t="shared" si="2"/>
        <v>0</v>
      </c>
      <c r="I124" s="8">
        <f t="shared" si="3"/>
        <v>0</v>
      </c>
      <c r="J124" s="9"/>
      <c r="K124" s="10"/>
      <c r="L124" s="9"/>
      <c r="M124" s="10"/>
      <c r="N124" s="9"/>
      <c r="O124" s="10"/>
      <c r="P124" s="11"/>
      <c r="Q124" s="21"/>
    </row>
    <row r="125" spans="1:17" x14ac:dyDescent="0.25">
      <c r="A125" s="20"/>
      <c r="B125" s="13"/>
      <c r="C125" s="14"/>
      <c r="D125" s="10"/>
      <c r="E125" s="10"/>
      <c r="F125" s="12"/>
      <c r="G125" s="4"/>
      <c r="H125" s="7">
        <f t="shared" si="2"/>
        <v>0</v>
      </c>
      <c r="I125" s="8">
        <f t="shared" si="3"/>
        <v>0</v>
      </c>
      <c r="J125" s="9"/>
      <c r="K125" s="10"/>
      <c r="L125" s="9"/>
      <c r="M125" s="10"/>
      <c r="N125" s="9"/>
      <c r="O125" s="10"/>
      <c r="P125" s="11"/>
      <c r="Q125" s="21"/>
    </row>
    <row r="126" spans="1:17" x14ac:dyDescent="0.25">
      <c r="A126" s="20"/>
      <c r="B126" s="13"/>
      <c r="C126" s="14"/>
      <c r="D126" s="10"/>
      <c r="E126" s="10"/>
      <c r="F126" s="12"/>
      <c r="G126" s="4"/>
      <c r="H126" s="7">
        <f t="shared" si="2"/>
        <v>0</v>
      </c>
      <c r="I126" s="8">
        <f t="shared" si="3"/>
        <v>0</v>
      </c>
      <c r="J126" s="9"/>
      <c r="K126" s="10"/>
      <c r="L126" s="9"/>
      <c r="M126" s="10"/>
      <c r="N126" s="9"/>
      <c r="O126" s="10"/>
      <c r="P126" s="11"/>
      <c r="Q126" s="21"/>
    </row>
    <row r="127" spans="1:17" x14ac:dyDescent="0.25">
      <c r="A127" s="20"/>
      <c r="B127" s="13"/>
      <c r="C127" s="14"/>
      <c r="D127" s="10"/>
      <c r="E127" s="10"/>
      <c r="F127" s="12"/>
      <c r="G127" s="4"/>
      <c r="H127" s="7">
        <f t="shared" si="2"/>
        <v>0</v>
      </c>
      <c r="I127" s="8">
        <f t="shared" si="3"/>
        <v>0</v>
      </c>
      <c r="J127" s="9"/>
      <c r="K127" s="10"/>
      <c r="L127" s="9"/>
      <c r="M127" s="10"/>
      <c r="N127" s="9"/>
      <c r="O127" s="10"/>
      <c r="P127" s="11"/>
      <c r="Q127" s="21"/>
    </row>
    <row r="128" spans="1:17" x14ac:dyDescent="0.25">
      <c r="A128" s="20"/>
      <c r="B128" s="13"/>
      <c r="C128" s="14"/>
      <c r="D128" s="10"/>
      <c r="E128" s="10"/>
      <c r="F128" s="12"/>
      <c r="G128" s="4"/>
      <c r="H128" s="7">
        <f t="shared" si="2"/>
        <v>0</v>
      </c>
      <c r="I128" s="8">
        <f t="shared" si="3"/>
        <v>0</v>
      </c>
      <c r="J128" s="9"/>
      <c r="K128" s="10"/>
      <c r="L128" s="9"/>
      <c r="M128" s="10"/>
      <c r="N128" s="9"/>
      <c r="O128" s="10"/>
      <c r="P128" s="11"/>
      <c r="Q128" s="21"/>
    </row>
    <row r="129" spans="1:17" x14ac:dyDescent="0.25">
      <c r="A129" s="20"/>
      <c r="B129" s="13"/>
      <c r="C129" s="14"/>
      <c r="D129" s="10"/>
      <c r="E129" s="10"/>
      <c r="F129" s="12"/>
      <c r="G129" s="4"/>
      <c r="H129" s="7">
        <f t="shared" si="2"/>
        <v>0</v>
      </c>
      <c r="I129" s="8">
        <f t="shared" si="3"/>
        <v>0</v>
      </c>
      <c r="J129" s="9"/>
      <c r="K129" s="10"/>
      <c r="L129" s="9"/>
      <c r="M129" s="10"/>
      <c r="N129" s="9"/>
      <c r="O129" s="10"/>
      <c r="P129" s="11"/>
      <c r="Q129" s="21"/>
    </row>
    <row r="130" spans="1:17" x14ac:dyDescent="0.25">
      <c r="A130" s="20"/>
      <c r="B130" s="13"/>
      <c r="C130" s="14"/>
      <c r="D130" s="10"/>
      <c r="E130" s="10"/>
      <c r="F130" s="12"/>
      <c r="G130" s="4"/>
      <c r="H130" s="7">
        <f t="shared" si="2"/>
        <v>0</v>
      </c>
      <c r="I130" s="8">
        <f t="shared" si="3"/>
        <v>0</v>
      </c>
      <c r="J130" s="9"/>
      <c r="K130" s="10"/>
      <c r="L130" s="9"/>
      <c r="M130" s="10"/>
      <c r="N130" s="9"/>
      <c r="O130" s="10"/>
      <c r="P130" s="11"/>
      <c r="Q130" s="21"/>
    </row>
    <row r="131" spans="1:17" x14ac:dyDescent="0.25">
      <c r="A131" s="20"/>
      <c r="B131" s="13"/>
      <c r="C131" s="14"/>
      <c r="D131" s="10"/>
      <c r="E131" s="10"/>
      <c r="F131" s="12"/>
      <c r="G131" s="4"/>
      <c r="H131" s="7">
        <f t="shared" si="2"/>
        <v>0</v>
      </c>
      <c r="I131" s="8">
        <f t="shared" si="3"/>
        <v>0</v>
      </c>
      <c r="J131" s="9"/>
      <c r="K131" s="10"/>
      <c r="L131" s="9"/>
      <c r="M131" s="10"/>
      <c r="N131" s="9"/>
      <c r="O131" s="10"/>
      <c r="P131" s="11"/>
      <c r="Q131" s="21"/>
    </row>
    <row r="132" spans="1:17" x14ac:dyDescent="0.25">
      <c r="A132" s="20"/>
      <c r="B132" s="13"/>
      <c r="C132" s="14"/>
      <c r="D132" s="10"/>
      <c r="E132" s="10"/>
      <c r="F132" s="12"/>
      <c r="G132" s="4"/>
      <c r="H132" s="7">
        <f t="shared" si="2"/>
        <v>0</v>
      </c>
      <c r="I132" s="8">
        <f t="shared" si="3"/>
        <v>0</v>
      </c>
      <c r="J132" s="9"/>
      <c r="K132" s="10"/>
      <c r="L132" s="9"/>
      <c r="M132" s="10"/>
      <c r="N132" s="9"/>
      <c r="O132" s="10"/>
      <c r="P132" s="11"/>
      <c r="Q132" s="21"/>
    </row>
    <row r="133" spans="1:17" x14ac:dyDescent="0.25">
      <c r="A133" s="20"/>
      <c r="B133" s="13"/>
      <c r="C133" s="14"/>
      <c r="D133" s="10"/>
      <c r="E133" s="10"/>
      <c r="F133" s="12"/>
      <c r="G133" s="4"/>
      <c r="H133" s="7">
        <f t="shared" si="2"/>
        <v>0</v>
      </c>
      <c r="I133" s="8">
        <f t="shared" si="3"/>
        <v>0</v>
      </c>
      <c r="J133" s="9"/>
      <c r="K133" s="10"/>
      <c r="L133" s="9"/>
      <c r="M133" s="10"/>
      <c r="N133" s="9"/>
      <c r="O133" s="10"/>
      <c r="P133" s="11"/>
      <c r="Q133" s="21"/>
    </row>
    <row r="134" spans="1:17" x14ac:dyDescent="0.25">
      <c r="A134" s="20"/>
      <c r="B134" s="13"/>
      <c r="C134" s="14"/>
      <c r="D134" s="10"/>
      <c r="E134" s="10"/>
      <c r="F134" s="12"/>
      <c r="G134" s="4"/>
      <c r="H134" s="7">
        <f t="shared" si="2"/>
        <v>0</v>
      </c>
      <c r="I134" s="8">
        <f t="shared" si="3"/>
        <v>0</v>
      </c>
      <c r="J134" s="9"/>
      <c r="K134" s="10"/>
      <c r="L134" s="9"/>
      <c r="M134" s="10"/>
      <c r="N134" s="9"/>
      <c r="O134" s="10"/>
      <c r="P134" s="11"/>
      <c r="Q134" s="21"/>
    </row>
    <row r="135" spans="1:17" x14ac:dyDescent="0.25">
      <c r="A135" s="20"/>
      <c r="B135" s="13"/>
      <c r="C135" s="14"/>
      <c r="D135" s="10"/>
      <c r="E135" s="10"/>
      <c r="F135" s="12"/>
      <c r="G135" s="4"/>
      <c r="H135" s="7">
        <f t="shared" si="2"/>
        <v>0</v>
      </c>
      <c r="I135" s="8">
        <f t="shared" si="3"/>
        <v>0</v>
      </c>
      <c r="J135" s="9"/>
      <c r="K135" s="10"/>
      <c r="L135" s="9"/>
      <c r="M135" s="10"/>
      <c r="N135" s="9"/>
      <c r="O135" s="10"/>
      <c r="P135" s="11"/>
      <c r="Q135" s="21"/>
    </row>
    <row r="136" spans="1:17" x14ac:dyDescent="0.25">
      <c r="A136" s="20"/>
      <c r="B136" s="13"/>
      <c r="C136" s="14"/>
      <c r="D136" s="10"/>
      <c r="E136" s="10"/>
      <c r="F136" s="12"/>
      <c r="G136" s="4"/>
      <c r="H136" s="7">
        <f t="shared" si="2"/>
        <v>0</v>
      </c>
      <c r="I136" s="8">
        <f t="shared" si="3"/>
        <v>0</v>
      </c>
      <c r="J136" s="9"/>
      <c r="K136" s="10"/>
      <c r="L136" s="9"/>
      <c r="M136" s="10"/>
      <c r="N136" s="9"/>
      <c r="O136" s="10"/>
      <c r="P136" s="11"/>
      <c r="Q136" s="21"/>
    </row>
    <row r="137" spans="1:17" x14ac:dyDescent="0.25">
      <c r="A137" s="20"/>
      <c r="B137" s="13"/>
      <c r="C137" s="14"/>
      <c r="D137" s="10"/>
      <c r="E137" s="10"/>
      <c r="F137" s="12"/>
      <c r="G137" s="4"/>
      <c r="H137" s="7">
        <f t="shared" si="2"/>
        <v>0</v>
      </c>
      <c r="I137" s="8">
        <f t="shared" si="3"/>
        <v>0</v>
      </c>
      <c r="J137" s="9"/>
      <c r="K137" s="10"/>
      <c r="L137" s="9"/>
      <c r="M137" s="10"/>
      <c r="N137" s="9"/>
      <c r="O137" s="10"/>
      <c r="P137" s="11"/>
      <c r="Q137" s="21"/>
    </row>
    <row r="138" spans="1:17" x14ac:dyDescent="0.25">
      <c r="A138" s="20"/>
      <c r="B138" s="13"/>
      <c r="C138" s="14"/>
      <c r="D138" s="10"/>
      <c r="E138" s="10"/>
      <c r="F138" s="12"/>
      <c r="G138" s="4"/>
      <c r="H138" s="7">
        <f t="shared" si="2"/>
        <v>0</v>
      </c>
      <c r="I138" s="8">
        <f t="shared" si="3"/>
        <v>0</v>
      </c>
      <c r="J138" s="9"/>
      <c r="K138" s="10"/>
      <c r="L138" s="9"/>
      <c r="M138" s="10"/>
      <c r="N138" s="9"/>
      <c r="O138" s="10"/>
      <c r="P138" s="11"/>
      <c r="Q138" s="21"/>
    </row>
    <row r="139" spans="1:17" x14ac:dyDescent="0.25">
      <c r="A139" s="20"/>
      <c r="B139" s="13"/>
      <c r="C139" s="14"/>
      <c r="D139" s="10"/>
      <c r="E139" s="10"/>
      <c r="F139" s="12"/>
      <c r="G139" s="4"/>
      <c r="H139" s="7">
        <f t="shared" si="2"/>
        <v>0</v>
      </c>
      <c r="I139" s="8">
        <f t="shared" si="3"/>
        <v>0</v>
      </c>
      <c r="J139" s="9"/>
      <c r="K139" s="10"/>
      <c r="L139" s="9"/>
      <c r="M139" s="10"/>
      <c r="N139" s="9"/>
      <c r="O139" s="10"/>
      <c r="P139" s="11"/>
      <c r="Q139" s="21"/>
    </row>
    <row r="140" spans="1:17" x14ac:dyDescent="0.25">
      <c r="A140" s="20"/>
      <c r="B140" s="13"/>
      <c r="C140" s="14"/>
      <c r="D140" s="10"/>
      <c r="E140" s="10"/>
      <c r="F140" s="12"/>
      <c r="G140" s="4"/>
      <c r="H140" s="7">
        <f t="shared" si="2"/>
        <v>0</v>
      </c>
      <c r="I140" s="8">
        <f t="shared" si="3"/>
        <v>0</v>
      </c>
      <c r="J140" s="9"/>
      <c r="K140" s="10"/>
      <c r="L140" s="9"/>
      <c r="M140" s="10"/>
      <c r="N140" s="9"/>
      <c r="O140" s="10"/>
      <c r="P140" s="11"/>
      <c r="Q140" s="21"/>
    </row>
    <row r="141" spans="1:17" x14ac:dyDescent="0.25">
      <c r="A141" s="20"/>
      <c r="B141" s="13"/>
      <c r="C141" s="14"/>
      <c r="D141" s="10"/>
      <c r="E141" s="10"/>
      <c r="F141" s="12"/>
      <c r="G141" s="4"/>
      <c r="H141" s="7">
        <f t="shared" si="2"/>
        <v>0</v>
      </c>
      <c r="I141" s="8">
        <f t="shared" si="3"/>
        <v>0</v>
      </c>
      <c r="J141" s="9"/>
      <c r="K141" s="10"/>
      <c r="L141" s="9"/>
      <c r="M141" s="10"/>
      <c r="N141" s="9"/>
      <c r="O141" s="10"/>
      <c r="P141" s="11"/>
      <c r="Q141" s="21"/>
    </row>
    <row r="142" spans="1:17" x14ac:dyDescent="0.25">
      <c r="A142" s="20"/>
      <c r="B142" s="13"/>
      <c r="C142" s="14"/>
      <c r="D142" s="10"/>
      <c r="E142" s="10"/>
      <c r="F142" s="12"/>
      <c r="G142" s="4"/>
      <c r="H142" s="7">
        <f t="shared" ref="H142:H205" si="4">F142-G142</f>
        <v>0</v>
      </c>
      <c r="I142" s="8">
        <f t="shared" ref="I142:I205" si="5">J142+L142+N142+P142</f>
        <v>0</v>
      </c>
      <c r="J142" s="9"/>
      <c r="K142" s="10"/>
      <c r="L142" s="9"/>
      <c r="M142" s="10"/>
      <c r="N142" s="9"/>
      <c r="O142" s="10"/>
      <c r="P142" s="11"/>
      <c r="Q142" s="21"/>
    </row>
    <row r="143" spans="1:17" x14ac:dyDescent="0.25">
      <c r="A143" s="20"/>
      <c r="B143" s="13"/>
      <c r="C143" s="14"/>
      <c r="D143" s="10"/>
      <c r="E143" s="10"/>
      <c r="F143" s="12"/>
      <c r="G143" s="4"/>
      <c r="H143" s="7">
        <f t="shared" si="4"/>
        <v>0</v>
      </c>
      <c r="I143" s="8">
        <f t="shared" si="5"/>
        <v>0</v>
      </c>
      <c r="J143" s="9"/>
      <c r="K143" s="10"/>
      <c r="L143" s="9"/>
      <c r="M143" s="10"/>
      <c r="N143" s="9"/>
      <c r="O143" s="10"/>
      <c r="P143" s="11"/>
      <c r="Q143" s="21"/>
    </row>
    <row r="144" spans="1:17" x14ac:dyDescent="0.25">
      <c r="A144" s="20"/>
      <c r="B144" s="13"/>
      <c r="C144" s="14"/>
      <c r="D144" s="10"/>
      <c r="E144" s="10"/>
      <c r="F144" s="12"/>
      <c r="G144" s="4"/>
      <c r="H144" s="7">
        <f t="shared" si="4"/>
        <v>0</v>
      </c>
      <c r="I144" s="8">
        <f t="shared" si="5"/>
        <v>0</v>
      </c>
      <c r="J144" s="9"/>
      <c r="K144" s="10"/>
      <c r="L144" s="9"/>
      <c r="M144" s="10"/>
      <c r="N144" s="9"/>
      <c r="O144" s="10"/>
      <c r="P144" s="11"/>
      <c r="Q144" s="21"/>
    </row>
    <row r="145" spans="1:17" x14ac:dyDescent="0.25">
      <c r="A145" s="20"/>
      <c r="B145" s="13"/>
      <c r="C145" s="14"/>
      <c r="D145" s="10"/>
      <c r="E145" s="10"/>
      <c r="F145" s="12"/>
      <c r="G145" s="4"/>
      <c r="H145" s="7">
        <f t="shared" si="4"/>
        <v>0</v>
      </c>
      <c r="I145" s="8">
        <f t="shared" si="5"/>
        <v>0</v>
      </c>
      <c r="J145" s="9"/>
      <c r="K145" s="10"/>
      <c r="L145" s="9"/>
      <c r="M145" s="10"/>
      <c r="N145" s="9"/>
      <c r="O145" s="10"/>
      <c r="P145" s="11"/>
      <c r="Q145" s="21"/>
    </row>
    <row r="146" spans="1:17" x14ac:dyDescent="0.25">
      <c r="A146" s="20"/>
      <c r="B146" s="13"/>
      <c r="C146" s="14"/>
      <c r="D146" s="10"/>
      <c r="E146" s="10"/>
      <c r="F146" s="12"/>
      <c r="G146" s="4"/>
      <c r="H146" s="7">
        <f t="shared" si="4"/>
        <v>0</v>
      </c>
      <c r="I146" s="8">
        <f t="shared" si="5"/>
        <v>0</v>
      </c>
      <c r="J146" s="9"/>
      <c r="K146" s="10"/>
      <c r="L146" s="9"/>
      <c r="M146" s="10"/>
      <c r="N146" s="9"/>
      <c r="O146" s="10"/>
      <c r="P146" s="11"/>
      <c r="Q146" s="21"/>
    </row>
    <row r="147" spans="1:17" x14ac:dyDescent="0.25">
      <c r="A147" s="20"/>
      <c r="B147" s="13"/>
      <c r="C147" s="14"/>
      <c r="D147" s="10"/>
      <c r="E147" s="10"/>
      <c r="F147" s="12"/>
      <c r="G147" s="4"/>
      <c r="H147" s="7">
        <f t="shared" si="4"/>
        <v>0</v>
      </c>
      <c r="I147" s="8">
        <f t="shared" si="5"/>
        <v>0</v>
      </c>
      <c r="J147" s="9"/>
      <c r="K147" s="10"/>
      <c r="L147" s="9"/>
      <c r="M147" s="10"/>
      <c r="N147" s="9"/>
      <c r="O147" s="10"/>
      <c r="P147" s="11"/>
      <c r="Q147" s="21"/>
    </row>
    <row r="148" spans="1:17" x14ac:dyDescent="0.25">
      <c r="A148" s="20"/>
      <c r="B148" s="13"/>
      <c r="C148" s="14"/>
      <c r="D148" s="10"/>
      <c r="E148" s="10"/>
      <c r="F148" s="12"/>
      <c r="G148" s="4"/>
      <c r="H148" s="7">
        <f t="shared" si="4"/>
        <v>0</v>
      </c>
      <c r="I148" s="8">
        <f t="shared" si="5"/>
        <v>0</v>
      </c>
      <c r="J148" s="9"/>
      <c r="K148" s="10"/>
      <c r="L148" s="9"/>
      <c r="M148" s="10"/>
      <c r="N148" s="9"/>
      <c r="O148" s="10"/>
      <c r="P148" s="11"/>
      <c r="Q148" s="21"/>
    </row>
    <row r="149" spans="1:17" x14ac:dyDescent="0.25">
      <c r="A149" s="20"/>
      <c r="B149" s="13"/>
      <c r="C149" s="14"/>
      <c r="D149" s="10"/>
      <c r="E149" s="10"/>
      <c r="F149" s="12"/>
      <c r="G149" s="4"/>
      <c r="H149" s="7">
        <f t="shared" si="4"/>
        <v>0</v>
      </c>
      <c r="I149" s="8">
        <f t="shared" si="5"/>
        <v>0</v>
      </c>
      <c r="J149" s="9"/>
      <c r="K149" s="10"/>
      <c r="L149" s="9"/>
      <c r="M149" s="10"/>
      <c r="N149" s="9"/>
      <c r="O149" s="10"/>
      <c r="P149" s="11"/>
      <c r="Q149" s="21"/>
    </row>
    <row r="150" spans="1:17" x14ac:dyDescent="0.25">
      <c r="A150" s="20"/>
      <c r="B150" s="13"/>
      <c r="C150" s="14"/>
      <c r="D150" s="10"/>
      <c r="E150" s="10"/>
      <c r="F150" s="12"/>
      <c r="G150" s="4"/>
      <c r="H150" s="7">
        <f t="shared" si="4"/>
        <v>0</v>
      </c>
      <c r="I150" s="8">
        <f t="shared" si="5"/>
        <v>0</v>
      </c>
      <c r="J150" s="9"/>
      <c r="K150" s="10"/>
      <c r="L150" s="9"/>
      <c r="M150" s="10"/>
      <c r="N150" s="9"/>
      <c r="O150" s="10"/>
      <c r="P150" s="11"/>
      <c r="Q150" s="21"/>
    </row>
    <row r="151" spans="1:17" x14ac:dyDescent="0.25">
      <c r="A151" s="20"/>
      <c r="B151" s="13"/>
      <c r="C151" s="14"/>
      <c r="D151" s="10"/>
      <c r="E151" s="10"/>
      <c r="F151" s="12"/>
      <c r="G151" s="4"/>
      <c r="H151" s="7">
        <f t="shared" si="4"/>
        <v>0</v>
      </c>
      <c r="I151" s="8">
        <f t="shared" si="5"/>
        <v>0</v>
      </c>
      <c r="J151" s="9"/>
      <c r="K151" s="10"/>
      <c r="L151" s="9"/>
      <c r="M151" s="10"/>
      <c r="N151" s="9"/>
      <c r="O151" s="10"/>
      <c r="P151" s="11"/>
      <c r="Q151" s="21"/>
    </row>
    <row r="152" spans="1:17" x14ac:dyDescent="0.25">
      <c r="A152" s="20"/>
      <c r="B152" s="13"/>
      <c r="C152" s="14"/>
      <c r="D152" s="10"/>
      <c r="E152" s="10"/>
      <c r="F152" s="12"/>
      <c r="G152" s="4"/>
      <c r="H152" s="7">
        <f t="shared" si="4"/>
        <v>0</v>
      </c>
      <c r="I152" s="8">
        <f t="shared" si="5"/>
        <v>0</v>
      </c>
      <c r="J152" s="9"/>
      <c r="K152" s="10"/>
      <c r="L152" s="9"/>
      <c r="M152" s="10"/>
      <c r="N152" s="9"/>
      <c r="O152" s="10"/>
      <c r="P152" s="11"/>
      <c r="Q152" s="21"/>
    </row>
    <row r="153" spans="1:17" x14ac:dyDescent="0.25">
      <c r="A153" s="20"/>
      <c r="B153" s="13"/>
      <c r="C153" s="14"/>
      <c r="D153" s="10"/>
      <c r="E153" s="10"/>
      <c r="F153" s="12"/>
      <c r="G153" s="4"/>
      <c r="H153" s="7">
        <f t="shared" si="4"/>
        <v>0</v>
      </c>
      <c r="I153" s="8">
        <f t="shared" si="5"/>
        <v>0</v>
      </c>
      <c r="J153" s="9"/>
      <c r="K153" s="10"/>
      <c r="L153" s="9"/>
      <c r="M153" s="10"/>
      <c r="N153" s="9"/>
      <c r="O153" s="10"/>
      <c r="P153" s="11"/>
      <c r="Q153" s="21"/>
    </row>
    <row r="154" spans="1:17" x14ac:dyDescent="0.25">
      <c r="A154" s="20"/>
      <c r="B154" s="13"/>
      <c r="C154" s="14"/>
      <c r="D154" s="10"/>
      <c r="E154" s="10"/>
      <c r="F154" s="12"/>
      <c r="G154" s="4"/>
      <c r="H154" s="7">
        <f t="shared" si="4"/>
        <v>0</v>
      </c>
      <c r="I154" s="8">
        <f t="shared" si="5"/>
        <v>0</v>
      </c>
      <c r="J154" s="9"/>
      <c r="K154" s="10"/>
      <c r="L154" s="9"/>
      <c r="M154" s="10"/>
      <c r="N154" s="9"/>
      <c r="O154" s="10"/>
      <c r="P154" s="11"/>
      <c r="Q154" s="21"/>
    </row>
    <row r="155" spans="1:17" x14ac:dyDescent="0.25">
      <c r="A155" s="20"/>
      <c r="B155" s="13"/>
      <c r="C155" s="14"/>
      <c r="D155" s="10"/>
      <c r="E155" s="10"/>
      <c r="F155" s="12"/>
      <c r="G155" s="4"/>
      <c r="H155" s="7">
        <f t="shared" si="4"/>
        <v>0</v>
      </c>
      <c r="I155" s="8">
        <f t="shared" si="5"/>
        <v>0</v>
      </c>
      <c r="J155" s="9"/>
      <c r="K155" s="10"/>
      <c r="L155" s="9"/>
      <c r="M155" s="10"/>
      <c r="N155" s="9"/>
      <c r="O155" s="10"/>
      <c r="P155" s="11"/>
      <c r="Q155" s="21"/>
    </row>
    <row r="156" spans="1:17" x14ac:dyDescent="0.25">
      <c r="A156" s="20"/>
      <c r="B156" s="13"/>
      <c r="C156" s="14"/>
      <c r="D156" s="10"/>
      <c r="E156" s="10"/>
      <c r="F156" s="12"/>
      <c r="G156" s="4"/>
      <c r="H156" s="7">
        <f t="shared" si="4"/>
        <v>0</v>
      </c>
      <c r="I156" s="8">
        <f t="shared" si="5"/>
        <v>0</v>
      </c>
      <c r="J156" s="9"/>
      <c r="K156" s="10"/>
      <c r="L156" s="9"/>
      <c r="M156" s="10"/>
      <c r="N156" s="9"/>
      <c r="O156" s="10"/>
      <c r="P156" s="11"/>
      <c r="Q156" s="21"/>
    </row>
    <row r="157" spans="1:17" x14ac:dyDescent="0.25">
      <c r="A157" s="20"/>
      <c r="B157" s="13"/>
      <c r="C157" s="14"/>
      <c r="D157" s="10"/>
      <c r="E157" s="10"/>
      <c r="F157" s="12"/>
      <c r="G157" s="4"/>
      <c r="H157" s="7">
        <f t="shared" si="4"/>
        <v>0</v>
      </c>
      <c r="I157" s="8">
        <f t="shared" si="5"/>
        <v>0</v>
      </c>
      <c r="J157" s="9"/>
      <c r="K157" s="10"/>
      <c r="L157" s="9"/>
      <c r="M157" s="10"/>
      <c r="N157" s="9"/>
      <c r="O157" s="10"/>
      <c r="P157" s="11"/>
      <c r="Q157" s="21"/>
    </row>
    <row r="158" spans="1:17" x14ac:dyDescent="0.25">
      <c r="A158" s="20"/>
      <c r="B158" s="13"/>
      <c r="C158" s="14"/>
      <c r="D158" s="10"/>
      <c r="E158" s="10"/>
      <c r="F158" s="12"/>
      <c r="G158" s="4"/>
      <c r="H158" s="7">
        <f t="shared" si="4"/>
        <v>0</v>
      </c>
      <c r="I158" s="8">
        <f t="shared" si="5"/>
        <v>0</v>
      </c>
      <c r="J158" s="9"/>
      <c r="K158" s="10"/>
      <c r="L158" s="9"/>
      <c r="M158" s="10"/>
      <c r="N158" s="9"/>
      <c r="O158" s="10"/>
      <c r="P158" s="11"/>
      <c r="Q158" s="21"/>
    </row>
    <row r="159" spans="1:17" x14ac:dyDescent="0.25">
      <c r="A159" s="20"/>
      <c r="B159" s="13"/>
      <c r="C159" s="14"/>
      <c r="D159" s="10"/>
      <c r="E159" s="10"/>
      <c r="F159" s="12"/>
      <c r="G159" s="4"/>
      <c r="H159" s="7">
        <f t="shared" si="4"/>
        <v>0</v>
      </c>
      <c r="I159" s="8">
        <f t="shared" si="5"/>
        <v>0</v>
      </c>
      <c r="J159" s="9"/>
      <c r="K159" s="10"/>
      <c r="L159" s="9"/>
      <c r="M159" s="10"/>
      <c r="N159" s="9"/>
      <c r="O159" s="10"/>
      <c r="P159" s="11"/>
      <c r="Q159" s="21"/>
    </row>
    <row r="160" spans="1:17" x14ac:dyDescent="0.25">
      <c r="A160" s="20"/>
      <c r="B160" s="13"/>
      <c r="C160" s="14"/>
      <c r="D160" s="10"/>
      <c r="E160" s="10"/>
      <c r="F160" s="12"/>
      <c r="G160" s="4"/>
      <c r="H160" s="7">
        <f t="shared" si="4"/>
        <v>0</v>
      </c>
      <c r="I160" s="8">
        <f t="shared" si="5"/>
        <v>0</v>
      </c>
      <c r="J160" s="9"/>
      <c r="K160" s="10"/>
      <c r="L160" s="9"/>
      <c r="M160" s="10"/>
      <c r="N160" s="9"/>
      <c r="O160" s="10"/>
      <c r="P160" s="11"/>
      <c r="Q160" s="21"/>
    </row>
    <row r="161" spans="1:17" x14ac:dyDescent="0.25">
      <c r="A161" s="20"/>
      <c r="B161" s="13"/>
      <c r="C161" s="14"/>
      <c r="D161" s="10"/>
      <c r="E161" s="10"/>
      <c r="F161" s="12"/>
      <c r="G161" s="4"/>
      <c r="H161" s="7">
        <f t="shared" si="4"/>
        <v>0</v>
      </c>
      <c r="I161" s="8">
        <f t="shared" si="5"/>
        <v>0</v>
      </c>
      <c r="J161" s="9"/>
      <c r="K161" s="10"/>
      <c r="L161" s="9"/>
      <c r="M161" s="10"/>
      <c r="N161" s="9"/>
      <c r="O161" s="10"/>
      <c r="P161" s="11"/>
      <c r="Q161" s="21"/>
    </row>
    <row r="162" spans="1:17" x14ac:dyDescent="0.25">
      <c r="A162" s="20"/>
      <c r="B162" s="13"/>
      <c r="C162" s="14"/>
      <c r="D162" s="10"/>
      <c r="E162" s="10"/>
      <c r="F162" s="12"/>
      <c r="G162" s="4"/>
      <c r="H162" s="7">
        <f t="shared" si="4"/>
        <v>0</v>
      </c>
      <c r="I162" s="8">
        <f t="shared" si="5"/>
        <v>0</v>
      </c>
      <c r="J162" s="9"/>
      <c r="K162" s="10"/>
      <c r="L162" s="9"/>
      <c r="M162" s="10"/>
      <c r="N162" s="9"/>
      <c r="O162" s="10"/>
      <c r="P162" s="11"/>
      <c r="Q162" s="21"/>
    </row>
    <row r="163" spans="1:17" x14ac:dyDescent="0.25">
      <c r="A163" s="20"/>
      <c r="B163" s="13"/>
      <c r="C163" s="14"/>
      <c r="D163" s="10"/>
      <c r="E163" s="10"/>
      <c r="F163" s="12"/>
      <c r="G163" s="4"/>
      <c r="H163" s="7">
        <f t="shared" si="4"/>
        <v>0</v>
      </c>
      <c r="I163" s="8">
        <f t="shared" si="5"/>
        <v>0</v>
      </c>
      <c r="J163" s="9"/>
      <c r="K163" s="10"/>
      <c r="L163" s="9"/>
      <c r="M163" s="10"/>
      <c r="N163" s="9"/>
      <c r="O163" s="10"/>
      <c r="P163" s="11"/>
      <c r="Q163" s="21"/>
    </row>
    <row r="164" spans="1:17" x14ac:dyDescent="0.25">
      <c r="A164" s="20"/>
      <c r="B164" s="13"/>
      <c r="C164" s="14"/>
      <c r="D164" s="10"/>
      <c r="E164" s="10"/>
      <c r="F164" s="12"/>
      <c r="G164" s="4"/>
      <c r="H164" s="7">
        <f t="shared" si="4"/>
        <v>0</v>
      </c>
      <c r="I164" s="8">
        <f t="shared" si="5"/>
        <v>0</v>
      </c>
      <c r="J164" s="9"/>
      <c r="K164" s="10"/>
      <c r="L164" s="9"/>
      <c r="M164" s="10"/>
      <c r="N164" s="9"/>
      <c r="O164" s="10"/>
      <c r="P164" s="11"/>
      <c r="Q164" s="21"/>
    </row>
    <row r="165" spans="1:17" x14ac:dyDescent="0.25">
      <c r="A165" s="20"/>
      <c r="B165" s="13"/>
      <c r="C165" s="14"/>
      <c r="D165" s="10"/>
      <c r="E165" s="10"/>
      <c r="F165" s="12"/>
      <c r="G165" s="4"/>
      <c r="H165" s="7">
        <f t="shared" si="4"/>
        <v>0</v>
      </c>
      <c r="I165" s="8">
        <f t="shared" si="5"/>
        <v>0</v>
      </c>
      <c r="J165" s="9"/>
      <c r="K165" s="10"/>
      <c r="L165" s="9"/>
      <c r="M165" s="10"/>
      <c r="N165" s="9"/>
      <c r="O165" s="10"/>
      <c r="P165" s="11"/>
      <c r="Q165" s="21"/>
    </row>
    <row r="166" spans="1:17" x14ac:dyDescent="0.25">
      <c r="A166" s="20"/>
      <c r="B166" s="13"/>
      <c r="C166" s="14"/>
      <c r="D166" s="10"/>
      <c r="E166" s="10"/>
      <c r="F166" s="12"/>
      <c r="G166" s="4"/>
      <c r="H166" s="7">
        <f t="shared" si="4"/>
        <v>0</v>
      </c>
      <c r="I166" s="8">
        <f t="shared" si="5"/>
        <v>0</v>
      </c>
      <c r="J166" s="9"/>
      <c r="K166" s="10"/>
      <c r="L166" s="9"/>
      <c r="M166" s="10"/>
      <c r="N166" s="9"/>
      <c r="O166" s="10"/>
      <c r="P166" s="11"/>
      <c r="Q166" s="21"/>
    </row>
    <row r="167" spans="1:17" x14ac:dyDescent="0.25">
      <c r="A167" s="20"/>
      <c r="B167" s="13"/>
      <c r="C167" s="14"/>
      <c r="D167" s="10"/>
      <c r="E167" s="10"/>
      <c r="F167" s="12"/>
      <c r="G167" s="4"/>
      <c r="H167" s="7">
        <f t="shared" si="4"/>
        <v>0</v>
      </c>
      <c r="I167" s="8">
        <f t="shared" si="5"/>
        <v>0</v>
      </c>
      <c r="J167" s="9"/>
      <c r="K167" s="10"/>
      <c r="L167" s="9"/>
      <c r="M167" s="10"/>
      <c r="N167" s="9"/>
      <c r="O167" s="10"/>
      <c r="P167" s="11"/>
      <c r="Q167" s="21"/>
    </row>
    <row r="168" spans="1:17" x14ac:dyDescent="0.25">
      <c r="A168" s="20"/>
      <c r="B168" s="13"/>
      <c r="C168" s="14"/>
      <c r="D168" s="10"/>
      <c r="E168" s="10"/>
      <c r="F168" s="12"/>
      <c r="G168" s="4"/>
      <c r="H168" s="7">
        <f t="shared" si="4"/>
        <v>0</v>
      </c>
      <c r="I168" s="8">
        <f t="shared" si="5"/>
        <v>0</v>
      </c>
      <c r="J168" s="9"/>
      <c r="K168" s="10"/>
      <c r="L168" s="9"/>
      <c r="M168" s="10"/>
      <c r="N168" s="9"/>
      <c r="O168" s="10"/>
      <c r="P168" s="11"/>
      <c r="Q168" s="21"/>
    </row>
    <row r="169" spans="1:17" x14ac:dyDescent="0.25">
      <c r="A169" s="20"/>
      <c r="B169" s="13"/>
      <c r="C169" s="14"/>
      <c r="D169" s="10"/>
      <c r="E169" s="10"/>
      <c r="F169" s="12"/>
      <c r="G169" s="4"/>
      <c r="H169" s="7">
        <f t="shared" si="4"/>
        <v>0</v>
      </c>
      <c r="I169" s="8">
        <f t="shared" si="5"/>
        <v>0</v>
      </c>
      <c r="J169" s="9"/>
      <c r="K169" s="10"/>
      <c r="L169" s="9"/>
      <c r="M169" s="10"/>
      <c r="N169" s="9"/>
      <c r="O169" s="10"/>
      <c r="P169" s="11"/>
      <c r="Q169" s="21"/>
    </row>
    <row r="170" spans="1:17" x14ac:dyDescent="0.25">
      <c r="A170" s="20"/>
      <c r="B170" s="13"/>
      <c r="C170" s="14"/>
      <c r="D170" s="10"/>
      <c r="E170" s="10"/>
      <c r="F170" s="12"/>
      <c r="G170" s="4"/>
      <c r="H170" s="7">
        <f t="shared" si="4"/>
        <v>0</v>
      </c>
      <c r="I170" s="8">
        <f t="shared" si="5"/>
        <v>0</v>
      </c>
      <c r="J170" s="9"/>
      <c r="K170" s="10"/>
      <c r="L170" s="9"/>
      <c r="M170" s="10"/>
      <c r="N170" s="9"/>
      <c r="O170" s="10"/>
      <c r="P170" s="11"/>
      <c r="Q170" s="21"/>
    </row>
    <row r="171" spans="1:17" x14ac:dyDescent="0.25">
      <c r="A171" s="20"/>
      <c r="B171" s="13"/>
      <c r="C171" s="14"/>
      <c r="D171" s="10"/>
      <c r="E171" s="10"/>
      <c r="F171" s="12"/>
      <c r="G171" s="4"/>
      <c r="H171" s="7">
        <f t="shared" si="4"/>
        <v>0</v>
      </c>
      <c r="I171" s="8">
        <f t="shared" si="5"/>
        <v>0</v>
      </c>
      <c r="J171" s="9"/>
      <c r="K171" s="10"/>
      <c r="L171" s="9"/>
      <c r="M171" s="10"/>
      <c r="N171" s="9"/>
      <c r="O171" s="10"/>
      <c r="P171" s="11"/>
      <c r="Q171" s="21"/>
    </row>
    <row r="172" spans="1:17" x14ac:dyDescent="0.25">
      <c r="A172" s="20"/>
      <c r="B172" s="13"/>
      <c r="C172" s="14"/>
      <c r="D172" s="10"/>
      <c r="E172" s="10"/>
      <c r="F172" s="12"/>
      <c r="G172" s="4"/>
      <c r="H172" s="7">
        <f t="shared" si="4"/>
        <v>0</v>
      </c>
      <c r="I172" s="8">
        <f t="shared" si="5"/>
        <v>0</v>
      </c>
      <c r="J172" s="9"/>
      <c r="K172" s="10"/>
      <c r="L172" s="9"/>
      <c r="M172" s="10"/>
      <c r="N172" s="9"/>
      <c r="O172" s="10"/>
      <c r="P172" s="11"/>
      <c r="Q172" s="21"/>
    </row>
    <row r="173" spans="1:17" x14ac:dyDescent="0.25">
      <c r="A173" s="20"/>
      <c r="B173" s="13"/>
      <c r="C173" s="14"/>
      <c r="D173" s="10"/>
      <c r="E173" s="10"/>
      <c r="F173" s="12"/>
      <c r="G173" s="4"/>
      <c r="H173" s="7">
        <f t="shared" si="4"/>
        <v>0</v>
      </c>
      <c r="I173" s="8">
        <f t="shared" si="5"/>
        <v>0</v>
      </c>
      <c r="J173" s="9"/>
      <c r="K173" s="10"/>
      <c r="L173" s="9"/>
      <c r="M173" s="10"/>
      <c r="N173" s="9"/>
      <c r="O173" s="10"/>
      <c r="P173" s="11"/>
      <c r="Q173" s="21"/>
    </row>
    <row r="174" spans="1:17" x14ac:dyDescent="0.25">
      <c r="A174" s="20"/>
      <c r="B174" s="13"/>
      <c r="C174" s="14"/>
      <c r="D174" s="10"/>
      <c r="E174" s="10"/>
      <c r="F174" s="12"/>
      <c r="G174" s="4"/>
      <c r="H174" s="7">
        <f t="shared" si="4"/>
        <v>0</v>
      </c>
      <c r="I174" s="8">
        <f t="shared" si="5"/>
        <v>0</v>
      </c>
      <c r="J174" s="9"/>
      <c r="K174" s="10"/>
      <c r="L174" s="9"/>
      <c r="M174" s="10"/>
      <c r="N174" s="9"/>
      <c r="O174" s="10"/>
      <c r="P174" s="11"/>
      <c r="Q174" s="21"/>
    </row>
    <row r="175" spans="1:17" x14ac:dyDescent="0.25">
      <c r="A175" s="20"/>
      <c r="B175" s="13"/>
      <c r="C175" s="14"/>
      <c r="D175" s="10"/>
      <c r="E175" s="10"/>
      <c r="F175" s="12"/>
      <c r="G175" s="4"/>
      <c r="H175" s="7">
        <f t="shared" si="4"/>
        <v>0</v>
      </c>
      <c r="I175" s="8">
        <f t="shared" si="5"/>
        <v>0</v>
      </c>
      <c r="J175" s="9"/>
      <c r="K175" s="10"/>
      <c r="L175" s="9"/>
      <c r="M175" s="10"/>
      <c r="N175" s="9"/>
      <c r="O175" s="10"/>
      <c r="P175" s="11"/>
      <c r="Q175" s="21"/>
    </row>
    <row r="176" spans="1:17" x14ac:dyDescent="0.25">
      <c r="A176" s="20"/>
      <c r="B176" s="13"/>
      <c r="C176" s="14"/>
      <c r="D176" s="10"/>
      <c r="E176" s="10"/>
      <c r="F176" s="12"/>
      <c r="G176" s="4"/>
      <c r="H176" s="7">
        <f t="shared" si="4"/>
        <v>0</v>
      </c>
      <c r="I176" s="8">
        <f t="shared" si="5"/>
        <v>0</v>
      </c>
      <c r="J176" s="9"/>
      <c r="K176" s="10"/>
      <c r="L176" s="9"/>
      <c r="M176" s="10"/>
      <c r="N176" s="9"/>
      <c r="O176" s="10"/>
      <c r="P176" s="11"/>
      <c r="Q176" s="21"/>
    </row>
    <row r="177" spans="1:17" x14ac:dyDescent="0.25">
      <c r="A177" s="20"/>
      <c r="B177" s="13"/>
      <c r="C177" s="14"/>
      <c r="D177" s="10"/>
      <c r="E177" s="10"/>
      <c r="F177" s="12"/>
      <c r="G177" s="4"/>
      <c r="H177" s="7">
        <f t="shared" si="4"/>
        <v>0</v>
      </c>
      <c r="I177" s="8">
        <f t="shared" si="5"/>
        <v>0</v>
      </c>
      <c r="J177" s="9"/>
      <c r="K177" s="10"/>
      <c r="L177" s="9"/>
      <c r="M177" s="10"/>
      <c r="N177" s="9"/>
      <c r="O177" s="10"/>
      <c r="P177" s="11"/>
      <c r="Q177" s="21"/>
    </row>
    <row r="178" spans="1:17" x14ac:dyDescent="0.25">
      <c r="A178" s="20"/>
      <c r="B178" s="13"/>
      <c r="C178" s="14"/>
      <c r="D178" s="10"/>
      <c r="E178" s="10"/>
      <c r="F178" s="12"/>
      <c r="G178" s="4"/>
      <c r="H178" s="7">
        <f t="shared" si="4"/>
        <v>0</v>
      </c>
      <c r="I178" s="8">
        <f t="shared" si="5"/>
        <v>0</v>
      </c>
      <c r="J178" s="9"/>
      <c r="K178" s="10"/>
      <c r="L178" s="9"/>
      <c r="M178" s="10"/>
      <c r="N178" s="9"/>
      <c r="O178" s="10"/>
      <c r="P178" s="11"/>
      <c r="Q178" s="21"/>
    </row>
    <row r="179" spans="1:17" x14ac:dyDescent="0.25">
      <c r="A179" s="20"/>
      <c r="B179" s="13"/>
      <c r="C179" s="14"/>
      <c r="D179" s="10"/>
      <c r="E179" s="10"/>
      <c r="F179" s="12"/>
      <c r="G179" s="4"/>
      <c r="H179" s="7">
        <f t="shared" si="4"/>
        <v>0</v>
      </c>
      <c r="I179" s="8">
        <f t="shared" si="5"/>
        <v>0</v>
      </c>
      <c r="J179" s="9"/>
      <c r="K179" s="10"/>
      <c r="L179" s="9"/>
      <c r="M179" s="10"/>
      <c r="N179" s="9"/>
      <c r="O179" s="10"/>
      <c r="P179" s="11"/>
      <c r="Q179" s="21"/>
    </row>
    <row r="180" spans="1:17" x14ac:dyDescent="0.25">
      <c r="A180" s="20"/>
      <c r="B180" s="13"/>
      <c r="C180" s="14"/>
      <c r="D180" s="10"/>
      <c r="E180" s="10"/>
      <c r="F180" s="12"/>
      <c r="G180" s="4"/>
      <c r="H180" s="7">
        <f t="shared" si="4"/>
        <v>0</v>
      </c>
      <c r="I180" s="8">
        <f t="shared" si="5"/>
        <v>0</v>
      </c>
      <c r="J180" s="9"/>
      <c r="K180" s="10"/>
      <c r="L180" s="9"/>
      <c r="M180" s="10"/>
      <c r="N180" s="9"/>
      <c r="O180" s="10"/>
      <c r="P180" s="11"/>
      <c r="Q180" s="21"/>
    </row>
    <row r="181" spans="1:17" x14ac:dyDescent="0.25">
      <c r="A181" s="20"/>
      <c r="B181" s="13"/>
      <c r="C181" s="14"/>
      <c r="D181" s="10"/>
      <c r="E181" s="10"/>
      <c r="F181" s="12"/>
      <c r="G181" s="4"/>
      <c r="H181" s="7">
        <f t="shared" si="4"/>
        <v>0</v>
      </c>
      <c r="I181" s="8">
        <f t="shared" si="5"/>
        <v>0</v>
      </c>
      <c r="J181" s="9"/>
      <c r="K181" s="10"/>
      <c r="L181" s="9"/>
      <c r="M181" s="10"/>
      <c r="N181" s="9"/>
      <c r="O181" s="10"/>
      <c r="P181" s="11"/>
      <c r="Q181" s="21"/>
    </row>
    <row r="182" spans="1:17" x14ac:dyDescent="0.25">
      <c r="A182" s="20"/>
      <c r="B182" s="13"/>
      <c r="C182" s="14"/>
      <c r="D182" s="10"/>
      <c r="E182" s="10"/>
      <c r="F182" s="12"/>
      <c r="G182" s="4"/>
      <c r="H182" s="7">
        <f t="shared" si="4"/>
        <v>0</v>
      </c>
      <c r="I182" s="8">
        <f t="shared" si="5"/>
        <v>0</v>
      </c>
      <c r="J182" s="9"/>
      <c r="K182" s="10"/>
      <c r="L182" s="9"/>
      <c r="M182" s="10"/>
      <c r="N182" s="9"/>
      <c r="O182" s="10"/>
      <c r="P182" s="11"/>
      <c r="Q182" s="21"/>
    </row>
    <row r="183" spans="1:17" x14ac:dyDescent="0.25">
      <c r="A183" s="20"/>
      <c r="B183" s="13"/>
      <c r="C183" s="14"/>
      <c r="D183" s="10"/>
      <c r="E183" s="10"/>
      <c r="F183" s="12"/>
      <c r="G183" s="4"/>
      <c r="H183" s="7">
        <f t="shared" si="4"/>
        <v>0</v>
      </c>
      <c r="I183" s="8">
        <f t="shared" si="5"/>
        <v>0</v>
      </c>
      <c r="J183" s="9"/>
      <c r="K183" s="10"/>
      <c r="L183" s="9"/>
      <c r="M183" s="10"/>
      <c r="N183" s="9"/>
      <c r="O183" s="10"/>
      <c r="P183" s="11"/>
      <c r="Q183" s="21"/>
    </row>
    <row r="184" spans="1:17" x14ac:dyDescent="0.25">
      <c r="A184" s="20"/>
      <c r="B184" s="13"/>
      <c r="C184" s="14"/>
      <c r="D184" s="10"/>
      <c r="E184" s="10"/>
      <c r="F184" s="12"/>
      <c r="G184" s="4"/>
      <c r="H184" s="7">
        <f t="shared" si="4"/>
        <v>0</v>
      </c>
      <c r="I184" s="8">
        <f t="shared" si="5"/>
        <v>0</v>
      </c>
      <c r="J184" s="9"/>
      <c r="K184" s="10"/>
      <c r="L184" s="9"/>
      <c r="M184" s="10"/>
      <c r="N184" s="9"/>
      <c r="O184" s="10"/>
      <c r="P184" s="11"/>
      <c r="Q184" s="21"/>
    </row>
    <row r="185" spans="1:17" x14ac:dyDescent="0.25">
      <c r="A185" s="20"/>
      <c r="B185" s="13"/>
      <c r="C185" s="14"/>
      <c r="D185" s="10"/>
      <c r="E185" s="10"/>
      <c r="F185" s="12"/>
      <c r="G185" s="4"/>
      <c r="H185" s="7">
        <f t="shared" si="4"/>
        <v>0</v>
      </c>
      <c r="I185" s="8">
        <f t="shared" si="5"/>
        <v>0</v>
      </c>
      <c r="J185" s="9"/>
      <c r="K185" s="10"/>
      <c r="L185" s="9"/>
      <c r="M185" s="10"/>
      <c r="N185" s="9"/>
      <c r="O185" s="10"/>
      <c r="P185" s="11"/>
      <c r="Q185" s="21"/>
    </row>
    <row r="186" spans="1:17" x14ac:dyDescent="0.25">
      <c r="A186" s="20"/>
      <c r="B186" s="13"/>
      <c r="C186" s="14"/>
      <c r="D186" s="10"/>
      <c r="E186" s="10"/>
      <c r="F186" s="12"/>
      <c r="G186" s="4"/>
      <c r="H186" s="7">
        <f t="shared" si="4"/>
        <v>0</v>
      </c>
      <c r="I186" s="8">
        <f t="shared" si="5"/>
        <v>0</v>
      </c>
      <c r="J186" s="9"/>
      <c r="K186" s="10"/>
      <c r="L186" s="9"/>
      <c r="M186" s="10"/>
      <c r="N186" s="9"/>
      <c r="O186" s="10"/>
      <c r="P186" s="11"/>
      <c r="Q186" s="21"/>
    </row>
    <row r="187" spans="1:17" x14ac:dyDescent="0.25">
      <c r="A187" s="20"/>
      <c r="B187" s="13"/>
      <c r="C187" s="14"/>
      <c r="D187" s="10"/>
      <c r="E187" s="10"/>
      <c r="F187" s="12"/>
      <c r="G187" s="4"/>
      <c r="H187" s="7">
        <f t="shared" si="4"/>
        <v>0</v>
      </c>
      <c r="I187" s="8">
        <f t="shared" si="5"/>
        <v>0</v>
      </c>
      <c r="J187" s="9"/>
      <c r="K187" s="10"/>
      <c r="L187" s="9"/>
      <c r="M187" s="10"/>
      <c r="N187" s="9"/>
      <c r="O187" s="10"/>
      <c r="P187" s="11"/>
      <c r="Q187" s="21"/>
    </row>
    <row r="188" spans="1:17" x14ac:dyDescent="0.25">
      <c r="A188" s="20"/>
      <c r="B188" s="13"/>
      <c r="C188" s="14"/>
      <c r="D188" s="10"/>
      <c r="E188" s="10"/>
      <c r="F188" s="12"/>
      <c r="G188" s="4"/>
      <c r="H188" s="7">
        <f t="shared" si="4"/>
        <v>0</v>
      </c>
      <c r="I188" s="8">
        <f t="shared" si="5"/>
        <v>0</v>
      </c>
      <c r="J188" s="9"/>
      <c r="K188" s="10"/>
      <c r="L188" s="9"/>
      <c r="M188" s="10"/>
      <c r="N188" s="9"/>
      <c r="O188" s="10"/>
      <c r="P188" s="11"/>
      <c r="Q188" s="21"/>
    </row>
    <row r="189" spans="1:17" x14ac:dyDescent="0.25">
      <c r="A189" s="20"/>
      <c r="B189" s="13"/>
      <c r="C189" s="14"/>
      <c r="D189" s="10"/>
      <c r="E189" s="10"/>
      <c r="F189" s="12"/>
      <c r="G189" s="4"/>
      <c r="H189" s="7">
        <f t="shared" si="4"/>
        <v>0</v>
      </c>
      <c r="I189" s="8">
        <f t="shared" si="5"/>
        <v>0</v>
      </c>
      <c r="J189" s="9"/>
      <c r="K189" s="10"/>
      <c r="L189" s="9"/>
      <c r="M189" s="10"/>
      <c r="N189" s="9"/>
      <c r="O189" s="10"/>
      <c r="P189" s="11"/>
      <c r="Q189" s="21"/>
    </row>
    <row r="190" spans="1:17" x14ac:dyDescent="0.25">
      <c r="A190" s="20"/>
      <c r="B190" s="13"/>
      <c r="C190" s="14"/>
      <c r="D190" s="10"/>
      <c r="E190" s="10"/>
      <c r="F190" s="12"/>
      <c r="G190" s="4"/>
      <c r="H190" s="7">
        <f t="shared" si="4"/>
        <v>0</v>
      </c>
      <c r="I190" s="8">
        <f t="shared" si="5"/>
        <v>0</v>
      </c>
      <c r="J190" s="9"/>
      <c r="K190" s="10"/>
      <c r="L190" s="9"/>
      <c r="M190" s="10"/>
      <c r="N190" s="9"/>
      <c r="O190" s="10"/>
      <c r="P190" s="11"/>
      <c r="Q190" s="21"/>
    </row>
    <row r="191" spans="1:17" x14ac:dyDescent="0.25">
      <c r="A191" s="20"/>
      <c r="B191" s="13"/>
      <c r="C191" s="14"/>
      <c r="D191" s="10"/>
      <c r="E191" s="10"/>
      <c r="F191" s="12"/>
      <c r="G191" s="4"/>
      <c r="H191" s="7">
        <f t="shared" si="4"/>
        <v>0</v>
      </c>
      <c r="I191" s="8">
        <f t="shared" si="5"/>
        <v>0</v>
      </c>
      <c r="J191" s="9"/>
      <c r="K191" s="10"/>
      <c r="L191" s="9"/>
      <c r="M191" s="10"/>
      <c r="N191" s="9"/>
      <c r="O191" s="10"/>
      <c r="P191" s="11"/>
      <c r="Q191" s="21"/>
    </row>
    <row r="192" spans="1:17" x14ac:dyDescent="0.25">
      <c r="A192" s="20"/>
      <c r="B192" s="13"/>
      <c r="C192" s="14"/>
      <c r="D192" s="10"/>
      <c r="E192" s="10"/>
      <c r="F192" s="12"/>
      <c r="G192" s="4"/>
      <c r="H192" s="7">
        <f t="shared" si="4"/>
        <v>0</v>
      </c>
      <c r="I192" s="8">
        <f t="shared" si="5"/>
        <v>0</v>
      </c>
      <c r="J192" s="9"/>
      <c r="K192" s="10"/>
      <c r="L192" s="9"/>
      <c r="M192" s="10"/>
      <c r="N192" s="9"/>
      <c r="O192" s="10"/>
      <c r="P192" s="11"/>
      <c r="Q192" s="21"/>
    </row>
    <row r="193" spans="1:17" x14ac:dyDescent="0.25">
      <c r="A193" s="20"/>
      <c r="B193" s="13"/>
      <c r="C193" s="14"/>
      <c r="D193" s="10"/>
      <c r="E193" s="10"/>
      <c r="F193" s="12"/>
      <c r="G193" s="4"/>
      <c r="H193" s="7">
        <f t="shared" si="4"/>
        <v>0</v>
      </c>
      <c r="I193" s="8">
        <f t="shared" si="5"/>
        <v>0</v>
      </c>
      <c r="J193" s="9"/>
      <c r="K193" s="10"/>
      <c r="L193" s="9"/>
      <c r="M193" s="10"/>
      <c r="N193" s="9"/>
      <c r="O193" s="10"/>
      <c r="P193" s="11"/>
      <c r="Q193" s="21"/>
    </row>
    <row r="194" spans="1:17" x14ac:dyDescent="0.25">
      <c r="A194" s="20"/>
      <c r="B194" s="13"/>
      <c r="C194" s="14"/>
      <c r="D194" s="10"/>
      <c r="E194" s="10"/>
      <c r="F194" s="12"/>
      <c r="G194" s="4"/>
      <c r="H194" s="7">
        <f t="shared" si="4"/>
        <v>0</v>
      </c>
      <c r="I194" s="8">
        <f t="shared" si="5"/>
        <v>0</v>
      </c>
      <c r="J194" s="9"/>
      <c r="K194" s="10"/>
      <c r="L194" s="9"/>
      <c r="M194" s="10"/>
      <c r="N194" s="9"/>
      <c r="O194" s="10"/>
      <c r="P194" s="11"/>
      <c r="Q194" s="21"/>
    </row>
    <row r="195" spans="1:17" x14ac:dyDescent="0.25">
      <c r="A195" s="20"/>
      <c r="B195" s="13"/>
      <c r="C195" s="14"/>
      <c r="D195" s="10"/>
      <c r="E195" s="10"/>
      <c r="F195" s="12"/>
      <c r="G195" s="4"/>
      <c r="H195" s="7">
        <f t="shared" si="4"/>
        <v>0</v>
      </c>
      <c r="I195" s="8">
        <f t="shared" si="5"/>
        <v>0</v>
      </c>
      <c r="J195" s="9"/>
      <c r="K195" s="10"/>
      <c r="L195" s="9"/>
      <c r="M195" s="10"/>
      <c r="N195" s="9"/>
      <c r="O195" s="10"/>
      <c r="P195" s="11"/>
      <c r="Q195" s="21"/>
    </row>
    <row r="196" spans="1:17" x14ac:dyDescent="0.25">
      <c r="A196" s="20"/>
      <c r="B196" s="13"/>
      <c r="C196" s="14"/>
      <c r="D196" s="10"/>
      <c r="E196" s="10"/>
      <c r="F196" s="12"/>
      <c r="G196" s="4"/>
      <c r="H196" s="7">
        <f t="shared" si="4"/>
        <v>0</v>
      </c>
      <c r="I196" s="8">
        <f t="shared" si="5"/>
        <v>0</v>
      </c>
      <c r="J196" s="9"/>
      <c r="K196" s="10"/>
      <c r="L196" s="9"/>
      <c r="M196" s="10"/>
      <c r="N196" s="9"/>
      <c r="O196" s="10"/>
      <c r="P196" s="11"/>
      <c r="Q196" s="21"/>
    </row>
    <row r="197" spans="1:17" x14ac:dyDescent="0.25">
      <c r="A197" s="20"/>
      <c r="B197" s="13"/>
      <c r="C197" s="14"/>
      <c r="D197" s="10"/>
      <c r="E197" s="10"/>
      <c r="F197" s="12"/>
      <c r="G197" s="4"/>
      <c r="H197" s="7">
        <f t="shared" si="4"/>
        <v>0</v>
      </c>
      <c r="I197" s="8">
        <f t="shared" si="5"/>
        <v>0</v>
      </c>
      <c r="J197" s="9"/>
      <c r="K197" s="10"/>
      <c r="L197" s="9"/>
      <c r="M197" s="10"/>
      <c r="N197" s="9"/>
      <c r="O197" s="10"/>
      <c r="P197" s="11"/>
      <c r="Q197" s="21"/>
    </row>
    <row r="198" spans="1:17" x14ac:dyDescent="0.25">
      <c r="A198" s="20"/>
      <c r="B198" s="13"/>
      <c r="C198" s="14"/>
      <c r="D198" s="10"/>
      <c r="E198" s="10"/>
      <c r="F198" s="12"/>
      <c r="G198" s="4"/>
      <c r="H198" s="7">
        <f t="shared" si="4"/>
        <v>0</v>
      </c>
      <c r="I198" s="8">
        <f t="shared" si="5"/>
        <v>0</v>
      </c>
      <c r="J198" s="9"/>
      <c r="K198" s="10"/>
      <c r="L198" s="9"/>
      <c r="M198" s="10"/>
      <c r="N198" s="9"/>
      <c r="O198" s="10"/>
      <c r="P198" s="11"/>
      <c r="Q198" s="21"/>
    </row>
    <row r="199" spans="1:17" x14ac:dyDescent="0.25">
      <c r="A199" s="20"/>
      <c r="B199" s="13"/>
      <c r="C199" s="14"/>
      <c r="D199" s="10"/>
      <c r="E199" s="10"/>
      <c r="F199" s="12"/>
      <c r="G199" s="4"/>
      <c r="H199" s="7">
        <f t="shared" si="4"/>
        <v>0</v>
      </c>
      <c r="I199" s="8">
        <f t="shared" si="5"/>
        <v>0</v>
      </c>
      <c r="J199" s="9"/>
      <c r="K199" s="10"/>
      <c r="L199" s="9"/>
      <c r="M199" s="10"/>
      <c r="N199" s="9"/>
      <c r="O199" s="10"/>
      <c r="P199" s="11"/>
      <c r="Q199" s="21"/>
    </row>
    <row r="200" spans="1:17" x14ac:dyDescent="0.25">
      <c r="A200" s="20"/>
      <c r="B200" s="13"/>
      <c r="C200" s="14"/>
      <c r="D200" s="10"/>
      <c r="E200" s="10"/>
      <c r="F200" s="12"/>
      <c r="G200" s="4"/>
      <c r="H200" s="7">
        <f t="shared" si="4"/>
        <v>0</v>
      </c>
      <c r="I200" s="8">
        <f t="shared" si="5"/>
        <v>0</v>
      </c>
      <c r="J200" s="9"/>
      <c r="K200" s="10"/>
      <c r="L200" s="9"/>
      <c r="M200" s="10"/>
      <c r="N200" s="9"/>
      <c r="O200" s="10"/>
      <c r="P200" s="11"/>
      <c r="Q200" s="21"/>
    </row>
    <row r="201" spans="1:17" x14ac:dyDescent="0.25">
      <c r="A201" s="20"/>
      <c r="B201" s="13"/>
      <c r="C201" s="14"/>
      <c r="D201" s="10"/>
      <c r="E201" s="10"/>
      <c r="F201" s="12"/>
      <c r="G201" s="4"/>
      <c r="H201" s="7">
        <f t="shared" si="4"/>
        <v>0</v>
      </c>
      <c r="I201" s="8">
        <f t="shared" si="5"/>
        <v>0</v>
      </c>
      <c r="J201" s="9"/>
      <c r="K201" s="10"/>
      <c r="L201" s="9"/>
      <c r="M201" s="10"/>
      <c r="N201" s="9"/>
      <c r="O201" s="10"/>
      <c r="P201" s="11"/>
      <c r="Q201" s="21"/>
    </row>
    <row r="202" spans="1:17" x14ac:dyDescent="0.25">
      <c r="A202" s="20"/>
      <c r="B202" s="13"/>
      <c r="C202" s="14"/>
      <c r="D202" s="10"/>
      <c r="E202" s="10"/>
      <c r="F202" s="12"/>
      <c r="G202" s="4"/>
      <c r="H202" s="7">
        <f t="shared" si="4"/>
        <v>0</v>
      </c>
      <c r="I202" s="8">
        <f t="shared" si="5"/>
        <v>0</v>
      </c>
      <c r="J202" s="9"/>
      <c r="K202" s="10"/>
      <c r="L202" s="9"/>
      <c r="M202" s="10"/>
      <c r="N202" s="9"/>
      <c r="O202" s="10"/>
      <c r="P202" s="11"/>
      <c r="Q202" s="21"/>
    </row>
    <row r="203" spans="1:17" x14ac:dyDescent="0.25">
      <c r="A203" s="20"/>
      <c r="B203" s="13"/>
      <c r="C203" s="14"/>
      <c r="D203" s="10"/>
      <c r="E203" s="10"/>
      <c r="F203" s="12"/>
      <c r="G203" s="4"/>
      <c r="H203" s="7">
        <f t="shared" si="4"/>
        <v>0</v>
      </c>
      <c r="I203" s="8">
        <f t="shared" si="5"/>
        <v>0</v>
      </c>
      <c r="J203" s="9"/>
      <c r="K203" s="10"/>
      <c r="L203" s="9"/>
      <c r="M203" s="10"/>
      <c r="N203" s="9"/>
      <c r="O203" s="10"/>
      <c r="P203" s="11"/>
      <c r="Q203" s="21"/>
    </row>
    <row r="204" spans="1:17" x14ac:dyDescent="0.25">
      <c r="A204" s="20"/>
      <c r="B204" s="13"/>
      <c r="C204" s="14"/>
      <c r="D204" s="10"/>
      <c r="E204" s="10"/>
      <c r="F204" s="12"/>
      <c r="G204" s="4"/>
      <c r="H204" s="7">
        <f t="shared" si="4"/>
        <v>0</v>
      </c>
      <c r="I204" s="8">
        <f t="shared" si="5"/>
        <v>0</v>
      </c>
      <c r="J204" s="9"/>
      <c r="K204" s="10"/>
      <c r="L204" s="9"/>
      <c r="M204" s="10"/>
      <c r="N204" s="9"/>
      <c r="O204" s="10"/>
      <c r="P204" s="11"/>
      <c r="Q204" s="21"/>
    </row>
    <row r="205" spans="1:17" x14ac:dyDescent="0.25">
      <c r="A205" s="20"/>
      <c r="B205" s="13"/>
      <c r="C205" s="14"/>
      <c r="D205" s="10"/>
      <c r="E205" s="10"/>
      <c r="F205" s="12"/>
      <c r="G205" s="4"/>
      <c r="H205" s="7">
        <f t="shared" si="4"/>
        <v>0</v>
      </c>
      <c r="I205" s="8">
        <f t="shared" si="5"/>
        <v>0</v>
      </c>
      <c r="J205" s="9"/>
      <c r="K205" s="10"/>
      <c r="L205" s="9"/>
      <c r="M205" s="10"/>
      <c r="N205" s="9"/>
      <c r="O205" s="10"/>
      <c r="P205" s="11"/>
      <c r="Q205" s="21"/>
    </row>
    <row r="206" spans="1:17" x14ac:dyDescent="0.25">
      <c r="A206" s="20"/>
      <c r="B206" s="13"/>
      <c r="C206" s="14"/>
      <c r="D206" s="10"/>
      <c r="E206" s="10"/>
      <c r="F206" s="12"/>
      <c r="G206" s="4"/>
      <c r="H206" s="7">
        <f t="shared" ref="H206:H269" si="6">F206-G206</f>
        <v>0</v>
      </c>
      <c r="I206" s="8">
        <f t="shared" ref="I206:I269" si="7">J206+L206+N206+P206</f>
        <v>0</v>
      </c>
      <c r="J206" s="9"/>
      <c r="K206" s="10"/>
      <c r="L206" s="9"/>
      <c r="M206" s="10"/>
      <c r="N206" s="9"/>
      <c r="O206" s="10"/>
      <c r="P206" s="11"/>
      <c r="Q206" s="21"/>
    </row>
    <row r="207" spans="1:17" x14ac:dyDescent="0.25">
      <c r="A207" s="20"/>
      <c r="B207" s="13"/>
      <c r="C207" s="14"/>
      <c r="D207" s="10"/>
      <c r="E207" s="10"/>
      <c r="F207" s="12"/>
      <c r="G207" s="4"/>
      <c r="H207" s="7">
        <f t="shared" si="6"/>
        <v>0</v>
      </c>
      <c r="I207" s="8">
        <f t="shared" si="7"/>
        <v>0</v>
      </c>
      <c r="J207" s="9"/>
      <c r="K207" s="10"/>
      <c r="L207" s="9"/>
      <c r="M207" s="10"/>
      <c r="N207" s="9"/>
      <c r="O207" s="10"/>
      <c r="P207" s="11"/>
      <c r="Q207" s="21"/>
    </row>
    <row r="208" spans="1:17" x14ac:dyDescent="0.25">
      <c r="A208" s="20"/>
      <c r="B208" s="13"/>
      <c r="C208" s="14"/>
      <c r="D208" s="10"/>
      <c r="E208" s="10"/>
      <c r="F208" s="12"/>
      <c r="G208" s="4"/>
      <c r="H208" s="7">
        <f t="shared" si="6"/>
        <v>0</v>
      </c>
      <c r="I208" s="8">
        <f t="shared" si="7"/>
        <v>0</v>
      </c>
      <c r="J208" s="9"/>
      <c r="K208" s="10"/>
      <c r="L208" s="9"/>
      <c r="M208" s="10"/>
      <c r="N208" s="9"/>
      <c r="O208" s="10"/>
      <c r="P208" s="11"/>
      <c r="Q208" s="21"/>
    </row>
    <row r="209" spans="1:17" x14ac:dyDescent="0.25">
      <c r="A209" s="20"/>
      <c r="B209" s="13"/>
      <c r="C209" s="14"/>
      <c r="D209" s="10"/>
      <c r="E209" s="10"/>
      <c r="F209" s="12"/>
      <c r="G209" s="4"/>
      <c r="H209" s="7">
        <f t="shared" si="6"/>
        <v>0</v>
      </c>
      <c r="I209" s="8">
        <f t="shared" si="7"/>
        <v>0</v>
      </c>
      <c r="J209" s="9"/>
      <c r="K209" s="10"/>
      <c r="L209" s="9"/>
      <c r="M209" s="10"/>
      <c r="N209" s="9"/>
      <c r="O209" s="10"/>
      <c r="P209" s="11"/>
      <c r="Q209" s="21"/>
    </row>
    <row r="210" spans="1:17" x14ac:dyDescent="0.25">
      <c r="A210" s="20"/>
      <c r="B210" s="13"/>
      <c r="C210" s="14"/>
      <c r="D210" s="10"/>
      <c r="E210" s="10"/>
      <c r="F210" s="12"/>
      <c r="G210" s="4"/>
      <c r="H210" s="7">
        <f t="shared" si="6"/>
        <v>0</v>
      </c>
      <c r="I210" s="8">
        <f t="shared" si="7"/>
        <v>0</v>
      </c>
      <c r="J210" s="9"/>
      <c r="K210" s="10"/>
      <c r="L210" s="9"/>
      <c r="M210" s="10"/>
      <c r="N210" s="9"/>
      <c r="O210" s="10"/>
      <c r="P210" s="11"/>
      <c r="Q210" s="21"/>
    </row>
    <row r="211" spans="1:17" x14ac:dyDescent="0.25">
      <c r="A211" s="20"/>
      <c r="B211" s="13"/>
      <c r="C211" s="14"/>
      <c r="D211" s="10"/>
      <c r="E211" s="10"/>
      <c r="F211" s="12"/>
      <c r="G211" s="4"/>
      <c r="H211" s="7">
        <f t="shared" si="6"/>
        <v>0</v>
      </c>
      <c r="I211" s="8">
        <f t="shared" si="7"/>
        <v>0</v>
      </c>
      <c r="J211" s="9"/>
      <c r="K211" s="10"/>
      <c r="L211" s="9"/>
      <c r="M211" s="10"/>
      <c r="N211" s="9"/>
      <c r="O211" s="10"/>
      <c r="P211" s="11"/>
      <c r="Q211" s="21"/>
    </row>
    <row r="212" spans="1:17" x14ac:dyDescent="0.25">
      <c r="A212" s="20"/>
      <c r="B212" s="13"/>
      <c r="C212" s="14"/>
      <c r="D212" s="10"/>
      <c r="E212" s="10"/>
      <c r="F212" s="12"/>
      <c r="G212" s="4"/>
      <c r="H212" s="7">
        <f t="shared" si="6"/>
        <v>0</v>
      </c>
      <c r="I212" s="8">
        <f t="shared" si="7"/>
        <v>0</v>
      </c>
      <c r="J212" s="9"/>
      <c r="K212" s="10"/>
      <c r="L212" s="9"/>
      <c r="M212" s="10"/>
      <c r="N212" s="9"/>
      <c r="O212" s="10"/>
      <c r="P212" s="11"/>
      <c r="Q212" s="21"/>
    </row>
    <row r="213" spans="1:17" x14ac:dyDescent="0.25">
      <c r="A213" s="20"/>
      <c r="B213" s="13"/>
      <c r="C213" s="14"/>
      <c r="D213" s="10"/>
      <c r="E213" s="10"/>
      <c r="F213" s="12"/>
      <c r="G213" s="4"/>
      <c r="H213" s="7">
        <f t="shared" si="6"/>
        <v>0</v>
      </c>
      <c r="I213" s="8">
        <f t="shared" si="7"/>
        <v>0</v>
      </c>
      <c r="J213" s="9"/>
      <c r="K213" s="10"/>
      <c r="L213" s="9"/>
      <c r="M213" s="10"/>
      <c r="N213" s="9"/>
      <c r="O213" s="10"/>
      <c r="P213" s="11"/>
      <c r="Q213" s="21"/>
    </row>
    <row r="214" spans="1:17" x14ac:dyDescent="0.25">
      <c r="A214" s="20"/>
      <c r="B214" s="13"/>
      <c r="C214" s="14"/>
      <c r="D214" s="10"/>
      <c r="E214" s="10"/>
      <c r="F214" s="12"/>
      <c r="G214" s="4"/>
      <c r="H214" s="7">
        <f t="shared" si="6"/>
        <v>0</v>
      </c>
      <c r="I214" s="8">
        <f t="shared" si="7"/>
        <v>0</v>
      </c>
      <c r="J214" s="9"/>
      <c r="K214" s="10"/>
      <c r="L214" s="9"/>
      <c r="M214" s="10"/>
      <c r="N214" s="9"/>
      <c r="O214" s="10"/>
      <c r="P214" s="11"/>
      <c r="Q214" s="21"/>
    </row>
    <row r="215" spans="1:17" x14ac:dyDescent="0.25">
      <c r="A215" s="20"/>
      <c r="B215" s="13"/>
      <c r="C215" s="14"/>
      <c r="D215" s="10"/>
      <c r="E215" s="10"/>
      <c r="F215" s="12"/>
      <c r="G215" s="4"/>
      <c r="H215" s="7">
        <f t="shared" si="6"/>
        <v>0</v>
      </c>
      <c r="I215" s="8">
        <f t="shared" si="7"/>
        <v>0</v>
      </c>
      <c r="J215" s="9"/>
      <c r="K215" s="10"/>
      <c r="L215" s="9"/>
      <c r="M215" s="10"/>
      <c r="N215" s="9"/>
      <c r="O215" s="10"/>
      <c r="P215" s="11"/>
      <c r="Q215" s="21"/>
    </row>
    <row r="216" spans="1:17" x14ac:dyDescent="0.25">
      <c r="A216" s="20"/>
      <c r="B216" s="13"/>
      <c r="C216" s="14"/>
      <c r="D216" s="10"/>
      <c r="E216" s="10"/>
      <c r="F216" s="12"/>
      <c r="G216" s="4"/>
      <c r="H216" s="7">
        <f t="shared" si="6"/>
        <v>0</v>
      </c>
      <c r="I216" s="8">
        <f t="shared" si="7"/>
        <v>0</v>
      </c>
      <c r="J216" s="9"/>
      <c r="K216" s="10"/>
      <c r="L216" s="9"/>
      <c r="M216" s="10"/>
      <c r="N216" s="9"/>
      <c r="O216" s="10"/>
      <c r="P216" s="11"/>
      <c r="Q216" s="21"/>
    </row>
    <row r="217" spans="1:17" x14ac:dyDescent="0.25">
      <c r="A217" s="20"/>
      <c r="B217" s="13"/>
      <c r="C217" s="14"/>
      <c r="D217" s="10"/>
      <c r="E217" s="10"/>
      <c r="F217" s="12"/>
      <c r="G217" s="4"/>
      <c r="H217" s="7">
        <f t="shared" si="6"/>
        <v>0</v>
      </c>
      <c r="I217" s="8">
        <f t="shared" si="7"/>
        <v>0</v>
      </c>
      <c r="J217" s="9"/>
      <c r="K217" s="10"/>
      <c r="L217" s="9"/>
      <c r="M217" s="10"/>
      <c r="N217" s="9"/>
      <c r="O217" s="10"/>
      <c r="P217" s="11"/>
      <c r="Q217" s="21"/>
    </row>
    <row r="218" spans="1:17" x14ac:dyDescent="0.25">
      <c r="A218" s="20"/>
      <c r="B218" s="13"/>
      <c r="C218" s="14"/>
      <c r="D218" s="10"/>
      <c r="E218" s="10"/>
      <c r="F218" s="12"/>
      <c r="G218" s="4"/>
      <c r="H218" s="7">
        <f t="shared" si="6"/>
        <v>0</v>
      </c>
      <c r="I218" s="8">
        <f t="shared" si="7"/>
        <v>0</v>
      </c>
      <c r="J218" s="9"/>
      <c r="K218" s="10"/>
      <c r="L218" s="9"/>
      <c r="M218" s="10"/>
      <c r="N218" s="9"/>
      <c r="O218" s="10"/>
      <c r="P218" s="11"/>
      <c r="Q218" s="21"/>
    </row>
    <row r="219" spans="1:17" x14ac:dyDescent="0.25">
      <c r="A219" s="20"/>
      <c r="B219" s="13"/>
      <c r="C219" s="14"/>
      <c r="D219" s="10"/>
      <c r="E219" s="10"/>
      <c r="F219" s="12"/>
      <c r="G219" s="4"/>
      <c r="H219" s="7">
        <f t="shared" si="6"/>
        <v>0</v>
      </c>
      <c r="I219" s="8">
        <f t="shared" si="7"/>
        <v>0</v>
      </c>
      <c r="J219" s="9"/>
      <c r="K219" s="10"/>
      <c r="L219" s="9"/>
      <c r="M219" s="10"/>
      <c r="N219" s="9"/>
      <c r="O219" s="10"/>
      <c r="P219" s="11"/>
      <c r="Q219" s="21"/>
    </row>
    <row r="220" spans="1:17" x14ac:dyDescent="0.25">
      <c r="A220" s="20"/>
      <c r="B220" s="13"/>
      <c r="C220" s="14"/>
      <c r="D220" s="10"/>
      <c r="E220" s="10"/>
      <c r="F220" s="12"/>
      <c r="G220" s="4"/>
      <c r="H220" s="7">
        <f t="shared" si="6"/>
        <v>0</v>
      </c>
      <c r="I220" s="8">
        <f t="shared" si="7"/>
        <v>0</v>
      </c>
      <c r="J220" s="9"/>
      <c r="K220" s="10"/>
      <c r="L220" s="9"/>
      <c r="M220" s="10"/>
      <c r="N220" s="9"/>
      <c r="O220" s="10"/>
      <c r="P220" s="11"/>
      <c r="Q220" s="21"/>
    </row>
    <row r="221" spans="1:17" x14ac:dyDescent="0.25">
      <c r="A221" s="20"/>
      <c r="B221" s="13"/>
      <c r="C221" s="14"/>
      <c r="D221" s="10"/>
      <c r="E221" s="10"/>
      <c r="F221" s="12"/>
      <c r="G221" s="4"/>
      <c r="H221" s="7">
        <f t="shared" si="6"/>
        <v>0</v>
      </c>
      <c r="I221" s="8">
        <f t="shared" si="7"/>
        <v>0</v>
      </c>
      <c r="J221" s="9"/>
      <c r="K221" s="10"/>
      <c r="L221" s="9"/>
      <c r="M221" s="10"/>
      <c r="N221" s="9"/>
      <c r="O221" s="10"/>
      <c r="P221" s="11"/>
      <c r="Q221" s="21"/>
    </row>
    <row r="222" spans="1:17" x14ac:dyDescent="0.25">
      <c r="A222" s="20"/>
      <c r="B222" s="13"/>
      <c r="C222" s="14"/>
      <c r="D222" s="10"/>
      <c r="E222" s="10"/>
      <c r="F222" s="12"/>
      <c r="G222" s="4"/>
      <c r="H222" s="7">
        <f t="shared" si="6"/>
        <v>0</v>
      </c>
      <c r="I222" s="8">
        <f t="shared" si="7"/>
        <v>0</v>
      </c>
      <c r="J222" s="9"/>
      <c r="K222" s="10"/>
      <c r="L222" s="9"/>
      <c r="M222" s="10"/>
      <c r="N222" s="9"/>
      <c r="O222" s="10"/>
      <c r="P222" s="11"/>
      <c r="Q222" s="21"/>
    </row>
    <row r="223" spans="1:17" x14ac:dyDescent="0.25">
      <c r="A223" s="20"/>
      <c r="B223" s="13"/>
      <c r="C223" s="14"/>
      <c r="D223" s="10"/>
      <c r="E223" s="10"/>
      <c r="F223" s="12"/>
      <c r="G223" s="4"/>
      <c r="H223" s="7">
        <f t="shared" si="6"/>
        <v>0</v>
      </c>
      <c r="I223" s="8">
        <f t="shared" si="7"/>
        <v>0</v>
      </c>
      <c r="J223" s="9"/>
      <c r="K223" s="10"/>
      <c r="L223" s="9"/>
      <c r="M223" s="10"/>
      <c r="N223" s="9"/>
      <c r="O223" s="10"/>
      <c r="P223" s="11"/>
      <c r="Q223" s="21"/>
    </row>
    <row r="224" spans="1:17" x14ac:dyDescent="0.25">
      <c r="A224" s="20"/>
      <c r="B224" s="13"/>
      <c r="C224" s="14"/>
      <c r="D224" s="10"/>
      <c r="E224" s="10"/>
      <c r="F224" s="12"/>
      <c r="G224" s="4"/>
      <c r="H224" s="7">
        <f t="shared" si="6"/>
        <v>0</v>
      </c>
      <c r="I224" s="8">
        <f t="shared" si="7"/>
        <v>0</v>
      </c>
      <c r="J224" s="9"/>
      <c r="K224" s="10"/>
      <c r="L224" s="9"/>
      <c r="M224" s="10"/>
      <c r="N224" s="9"/>
      <c r="O224" s="10"/>
      <c r="P224" s="11"/>
      <c r="Q224" s="21"/>
    </row>
    <row r="225" spans="1:17" x14ac:dyDescent="0.25">
      <c r="A225" s="20"/>
      <c r="B225" s="13"/>
      <c r="C225" s="14"/>
      <c r="D225" s="10"/>
      <c r="E225" s="10"/>
      <c r="F225" s="12"/>
      <c r="G225" s="4"/>
      <c r="H225" s="7">
        <f t="shared" si="6"/>
        <v>0</v>
      </c>
      <c r="I225" s="8">
        <f t="shared" si="7"/>
        <v>0</v>
      </c>
      <c r="J225" s="9"/>
      <c r="K225" s="10"/>
      <c r="L225" s="9"/>
      <c r="M225" s="10"/>
      <c r="N225" s="9"/>
      <c r="O225" s="10"/>
      <c r="P225" s="11"/>
      <c r="Q225" s="21"/>
    </row>
    <row r="226" spans="1:17" x14ac:dyDescent="0.25">
      <c r="A226" s="20"/>
      <c r="B226" s="13"/>
      <c r="C226" s="14"/>
      <c r="D226" s="10"/>
      <c r="E226" s="10"/>
      <c r="F226" s="12"/>
      <c r="G226" s="4"/>
      <c r="H226" s="7">
        <f t="shared" si="6"/>
        <v>0</v>
      </c>
      <c r="I226" s="8">
        <f t="shared" si="7"/>
        <v>0</v>
      </c>
      <c r="J226" s="9"/>
      <c r="K226" s="10"/>
      <c r="L226" s="9"/>
      <c r="M226" s="10"/>
      <c r="N226" s="9"/>
      <c r="O226" s="10"/>
      <c r="P226" s="11"/>
      <c r="Q226" s="21"/>
    </row>
    <row r="227" spans="1:17" x14ac:dyDescent="0.25">
      <c r="A227" s="20"/>
      <c r="B227" s="13"/>
      <c r="C227" s="14"/>
      <c r="D227" s="10"/>
      <c r="E227" s="10"/>
      <c r="F227" s="12"/>
      <c r="G227" s="4"/>
      <c r="H227" s="7">
        <f t="shared" si="6"/>
        <v>0</v>
      </c>
      <c r="I227" s="8">
        <f t="shared" si="7"/>
        <v>0</v>
      </c>
      <c r="J227" s="9"/>
      <c r="K227" s="10"/>
      <c r="L227" s="9"/>
      <c r="M227" s="10"/>
      <c r="N227" s="9"/>
      <c r="O227" s="10"/>
      <c r="P227" s="11"/>
      <c r="Q227" s="21"/>
    </row>
    <row r="228" spans="1:17" x14ac:dyDescent="0.25">
      <c r="A228" s="20"/>
      <c r="B228" s="13"/>
      <c r="C228" s="14"/>
      <c r="D228" s="10"/>
      <c r="E228" s="10"/>
      <c r="F228" s="12"/>
      <c r="G228" s="4"/>
      <c r="H228" s="7">
        <f t="shared" si="6"/>
        <v>0</v>
      </c>
      <c r="I228" s="8">
        <f t="shared" si="7"/>
        <v>0</v>
      </c>
      <c r="J228" s="9"/>
      <c r="K228" s="10"/>
      <c r="L228" s="9"/>
      <c r="M228" s="10"/>
      <c r="N228" s="9"/>
      <c r="O228" s="10"/>
      <c r="P228" s="11"/>
      <c r="Q228" s="21"/>
    </row>
    <row r="229" spans="1:17" x14ac:dyDescent="0.25">
      <c r="A229" s="20"/>
      <c r="B229" s="13"/>
      <c r="C229" s="14"/>
      <c r="D229" s="10"/>
      <c r="E229" s="10"/>
      <c r="F229" s="12"/>
      <c r="G229" s="4"/>
      <c r="H229" s="7">
        <f t="shared" si="6"/>
        <v>0</v>
      </c>
      <c r="I229" s="8">
        <f t="shared" si="7"/>
        <v>0</v>
      </c>
      <c r="J229" s="9"/>
      <c r="K229" s="10"/>
      <c r="L229" s="9"/>
      <c r="M229" s="10"/>
      <c r="N229" s="9"/>
      <c r="O229" s="10"/>
      <c r="P229" s="11"/>
      <c r="Q229" s="21"/>
    </row>
    <row r="230" spans="1:17" x14ac:dyDescent="0.25">
      <c r="A230" s="20"/>
      <c r="B230" s="13"/>
      <c r="C230" s="14"/>
      <c r="D230" s="10"/>
      <c r="E230" s="10"/>
      <c r="F230" s="12"/>
      <c r="G230" s="4"/>
      <c r="H230" s="7">
        <f t="shared" si="6"/>
        <v>0</v>
      </c>
      <c r="I230" s="8">
        <f t="shared" si="7"/>
        <v>0</v>
      </c>
      <c r="J230" s="9"/>
      <c r="K230" s="10"/>
      <c r="L230" s="9"/>
      <c r="M230" s="10"/>
      <c r="N230" s="9"/>
      <c r="O230" s="10"/>
      <c r="P230" s="11"/>
      <c r="Q230" s="21"/>
    </row>
    <row r="231" spans="1:17" x14ac:dyDescent="0.25">
      <c r="A231" s="20"/>
      <c r="B231" s="13"/>
      <c r="C231" s="14"/>
      <c r="D231" s="10"/>
      <c r="E231" s="10"/>
      <c r="F231" s="12"/>
      <c r="G231" s="4"/>
      <c r="H231" s="7">
        <f t="shared" si="6"/>
        <v>0</v>
      </c>
      <c r="I231" s="8">
        <f t="shared" si="7"/>
        <v>0</v>
      </c>
      <c r="J231" s="9"/>
      <c r="K231" s="10"/>
      <c r="L231" s="9"/>
      <c r="M231" s="10"/>
      <c r="N231" s="9"/>
      <c r="O231" s="10"/>
      <c r="P231" s="11"/>
      <c r="Q231" s="21"/>
    </row>
    <row r="232" spans="1:17" x14ac:dyDescent="0.25">
      <c r="A232" s="20"/>
      <c r="B232" s="13"/>
      <c r="C232" s="14"/>
      <c r="D232" s="10"/>
      <c r="E232" s="10"/>
      <c r="F232" s="12"/>
      <c r="G232" s="4"/>
      <c r="H232" s="7">
        <f t="shared" si="6"/>
        <v>0</v>
      </c>
      <c r="I232" s="8">
        <f t="shared" si="7"/>
        <v>0</v>
      </c>
      <c r="J232" s="9"/>
      <c r="K232" s="10"/>
      <c r="L232" s="9"/>
      <c r="M232" s="10"/>
      <c r="N232" s="9"/>
      <c r="O232" s="10"/>
      <c r="P232" s="11"/>
      <c r="Q232" s="21"/>
    </row>
    <row r="233" spans="1:17" x14ac:dyDescent="0.25">
      <c r="A233" s="20"/>
      <c r="B233" s="13"/>
      <c r="C233" s="14"/>
      <c r="D233" s="10"/>
      <c r="E233" s="10"/>
      <c r="F233" s="12"/>
      <c r="G233" s="4"/>
      <c r="H233" s="7">
        <f t="shared" si="6"/>
        <v>0</v>
      </c>
      <c r="I233" s="8">
        <f t="shared" si="7"/>
        <v>0</v>
      </c>
      <c r="J233" s="9"/>
      <c r="K233" s="10"/>
      <c r="L233" s="9"/>
      <c r="M233" s="10"/>
      <c r="N233" s="9"/>
      <c r="O233" s="10"/>
      <c r="P233" s="11"/>
      <c r="Q233" s="21"/>
    </row>
    <row r="234" spans="1:17" x14ac:dyDescent="0.25">
      <c r="A234" s="20"/>
      <c r="B234" s="13"/>
      <c r="C234" s="14"/>
      <c r="D234" s="10"/>
      <c r="E234" s="10"/>
      <c r="F234" s="12"/>
      <c r="G234" s="4"/>
      <c r="H234" s="7">
        <f t="shared" si="6"/>
        <v>0</v>
      </c>
      <c r="I234" s="8">
        <f t="shared" si="7"/>
        <v>0</v>
      </c>
      <c r="J234" s="9"/>
      <c r="K234" s="10"/>
      <c r="L234" s="9"/>
      <c r="M234" s="10"/>
      <c r="N234" s="9"/>
      <c r="O234" s="10"/>
      <c r="P234" s="11"/>
      <c r="Q234" s="21"/>
    </row>
    <row r="235" spans="1:17" x14ac:dyDescent="0.25">
      <c r="A235" s="20"/>
      <c r="B235" s="13"/>
      <c r="C235" s="14"/>
      <c r="D235" s="10"/>
      <c r="E235" s="10"/>
      <c r="F235" s="12"/>
      <c r="G235" s="4"/>
      <c r="H235" s="7">
        <f t="shared" si="6"/>
        <v>0</v>
      </c>
      <c r="I235" s="8">
        <f t="shared" si="7"/>
        <v>0</v>
      </c>
      <c r="J235" s="9"/>
      <c r="K235" s="10"/>
      <c r="L235" s="9"/>
      <c r="M235" s="10"/>
      <c r="N235" s="9"/>
      <c r="O235" s="10"/>
      <c r="P235" s="11"/>
      <c r="Q235" s="21"/>
    </row>
    <row r="236" spans="1:17" x14ac:dyDescent="0.25">
      <c r="A236" s="20"/>
      <c r="B236" s="13"/>
      <c r="C236" s="14"/>
      <c r="D236" s="10"/>
      <c r="E236" s="10"/>
      <c r="F236" s="12"/>
      <c r="G236" s="4"/>
      <c r="H236" s="7">
        <f t="shared" si="6"/>
        <v>0</v>
      </c>
      <c r="I236" s="8">
        <f t="shared" si="7"/>
        <v>0</v>
      </c>
      <c r="J236" s="9"/>
      <c r="K236" s="10"/>
      <c r="L236" s="9"/>
      <c r="M236" s="10"/>
      <c r="N236" s="9"/>
      <c r="O236" s="10"/>
      <c r="P236" s="11"/>
      <c r="Q236" s="21"/>
    </row>
    <row r="237" spans="1:17" x14ac:dyDescent="0.25">
      <c r="A237" s="20"/>
      <c r="B237" s="13"/>
      <c r="C237" s="14"/>
      <c r="D237" s="10"/>
      <c r="E237" s="10"/>
      <c r="F237" s="12"/>
      <c r="G237" s="4"/>
      <c r="H237" s="7">
        <f t="shared" si="6"/>
        <v>0</v>
      </c>
      <c r="I237" s="8">
        <f t="shared" si="7"/>
        <v>0</v>
      </c>
      <c r="J237" s="9"/>
      <c r="K237" s="10"/>
      <c r="L237" s="9"/>
      <c r="M237" s="10"/>
      <c r="N237" s="9"/>
      <c r="O237" s="10"/>
      <c r="P237" s="11"/>
      <c r="Q237" s="21"/>
    </row>
    <row r="238" spans="1:17" x14ac:dyDescent="0.25">
      <c r="A238" s="20"/>
      <c r="B238" s="13"/>
      <c r="C238" s="14"/>
      <c r="D238" s="10"/>
      <c r="E238" s="10"/>
      <c r="F238" s="12"/>
      <c r="G238" s="4"/>
      <c r="H238" s="7">
        <f t="shared" si="6"/>
        <v>0</v>
      </c>
      <c r="I238" s="8">
        <f t="shared" si="7"/>
        <v>0</v>
      </c>
      <c r="J238" s="9"/>
      <c r="K238" s="10"/>
      <c r="L238" s="9"/>
      <c r="M238" s="10"/>
      <c r="N238" s="9"/>
      <c r="O238" s="10"/>
      <c r="P238" s="11"/>
      <c r="Q238" s="21"/>
    </row>
    <row r="239" spans="1:17" x14ac:dyDescent="0.25">
      <c r="A239" s="20"/>
      <c r="B239" s="13"/>
      <c r="C239" s="14"/>
      <c r="D239" s="10"/>
      <c r="E239" s="10"/>
      <c r="F239" s="12"/>
      <c r="G239" s="4"/>
      <c r="H239" s="7">
        <f t="shared" si="6"/>
        <v>0</v>
      </c>
      <c r="I239" s="8">
        <f t="shared" si="7"/>
        <v>0</v>
      </c>
      <c r="J239" s="9"/>
      <c r="K239" s="10"/>
      <c r="L239" s="9"/>
      <c r="M239" s="10"/>
      <c r="N239" s="9"/>
      <c r="O239" s="10"/>
      <c r="P239" s="11"/>
      <c r="Q239" s="21"/>
    </row>
    <row r="240" spans="1:17" x14ac:dyDescent="0.25">
      <c r="A240" s="20"/>
      <c r="B240" s="13"/>
      <c r="C240" s="14"/>
      <c r="D240" s="10"/>
      <c r="E240" s="10"/>
      <c r="F240" s="12"/>
      <c r="G240" s="4"/>
      <c r="H240" s="7">
        <f t="shared" si="6"/>
        <v>0</v>
      </c>
      <c r="I240" s="8">
        <f t="shared" si="7"/>
        <v>0</v>
      </c>
      <c r="J240" s="9"/>
      <c r="K240" s="10"/>
      <c r="L240" s="9"/>
      <c r="M240" s="10"/>
      <c r="N240" s="9"/>
      <c r="O240" s="10"/>
      <c r="P240" s="11"/>
      <c r="Q240" s="21"/>
    </row>
    <row r="241" spans="1:17" x14ac:dyDescent="0.25">
      <c r="A241" s="20"/>
      <c r="B241" s="13"/>
      <c r="C241" s="14"/>
      <c r="D241" s="10"/>
      <c r="E241" s="10"/>
      <c r="F241" s="12"/>
      <c r="G241" s="4"/>
      <c r="H241" s="7">
        <f t="shared" si="6"/>
        <v>0</v>
      </c>
      <c r="I241" s="8">
        <f t="shared" si="7"/>
        <v>0</v>
      </c>
      <c r="J241" s="9"/>
      <c r="K241" s="10"/>
      <c r="L241" s="9"/>
      <c r="M241" s="10"/>
      <c r="N241" s="9"/>
      <c r="O241" s="10"/>
      <c r="P241" s="11"/>
      <c r="Q241" s="21"/>
    </row>
    <row r="242" spans="1:17" x14ac:dyDescent="0.25">
      <c r="A242" s="20"/>
      <c r="B242" s="13"/>
      <c r="C242" s="14"/>
      <c r="D242" s="10"/>
      <c r="E242" s="10"/>
      <c r="F242" s="12"/>
      <c r="G242" s="4"/>
      <c r="H242" s="7">
        <f t="shared" si="6"/>
        <v>0</v>
      </c>
      <c r="I242" s="8">
        <f t="shared" si="7"/>
        <v>0</v>
      </c>
      <c r="J242" s="9"/>
      <c r="K242" s="10"/>
      <c r="L242" s="9"/>
      <c r="M242" s="10"/>
      <c r="N242" s="9"/>
      <c r="O242" s="10"/>
      <c r="P242" s="11"/>
      <c r="Q242" s="21"/>
    </row>
    <row r="243" spans="1:17" x14ac:dyDescent="0.25">
      <c r="A243" s="20"/>
      <c r="B243" s="13"/>
      <c r="C243" s="14"/>
      <c r="D243" s="10"/>
      <c r="E243" s="10"/>
      <c r="F243" s="12"/>
      <c r="G243" s="4"/>
      <c r="H243" s="7">
        <f t="shared" si="6"/>
        <v>0</v>
      </c>
      <c r="I243" s="8">
        <f t="shared" si="7"/>
        <v>0</v>
      </c>
      <c r="J243" s="9"/>
      <c r="K243" s="10"/>
      <c r="L243" s="9"/>
      <c r="M243" s="10"/>
      <c r="N243" s="9"/>
      <c r="O243" s="10"/>
      <c r="P243" s="11"/>
      <c r="Q243" s="21"/>
    </row>
    <row r="244" spans="1:17" x14ac:dyDescent="0.25">
      <c r="A244" s="20"/>
      <c r="B244" s="13"/>
      <c r="C244" s="14"/>
      <c r="D244" s="10"/>
      <c r="E244" s="10"/>
      <c r="F244" s="12"/>
      <c r="G244" s="4"/>
      <c r="H244" s="7">
        <f t="shared" si="6"/>
        <v>0</v>
      </c>
      <c r="I244" s="8">
        <f t="shared" si="7"/>
        <v>0</v>
      </c>
      <c r="J244" s="9"/>
      <c r="K244" s="10"/>
      <c r="L244" s="9"/>
      <c r="M244" s="10"/>
      <c r="N244" s="9"/>
      <c r="O244" s="10"/>
      <c r="P244" s="11"/>
      <c r="Q244" s="21"/>
    </row>
    <row r="245" spans="1:17" x14ac:dyDescent="0.25">
      <c r="A245" s="20"/>
      <c r="B245" s="13"/>
      <c r="C245" s="14"/>
      <c r="D245" s="10"/>
      <c r="E245" s="10"/>
      <c r="F245" s="12"/>
      <c r="G245" s="4"/>
      <c r="H245" s="7">
        <f t="shared" si="6"/>
        <v>0</v>
      </c>
      <c r="I245" s="8">
        <f t="shared" si="7"/>
        <v>0</v>
      </c>
      <c r="J245" s="9"/>
      <c r="K245" s="10"/>
      <c r="L245" s="9"/>
      <c r="M245" s="10"/>
      <c r="N245" s="9"/>
      <c r="O245" s="10"/>
      <c r="P245" s="11"/>
      <c r="Q245" s="21"/>
    </row>
    <row r="246" spans="1:17" x14ac:dyDescent="0.25">
      <c r="A246" s="20"/>
      <c r="B246" s="13"/>
      <c r="C246" s="14"/>
      <c r="D246" s="10"/>
      <c r="E246" s="10"/>
      <c r="F246" s="12"/>
      <c r="G246" s="4"/>
      <c r="H246" s="7">
        <f t="shared" si="6"/>
        <v>0</v>
      </c>
      <c r="I246" s="8">
        <f t="shared" si="7"/>
        <v>0</v>
      </c>
      <c r="J246" s="9"/>
      <c r="K246" s="10"/>
      <c r="L246" s="9"/>
      <c r="M246" s="10"/>
      <c r="N246" s="9"/>
      <c r="O246" s="10"/>
      <c r="P246" s="11"/>
      <c r="Q246" s="21"/>
    </row>
    <row r="247" spans="1:17" x14ac:dyDescent="0.25">
      <c r="A247" s="20"/>
      <c r="B247" s="13"/>
      <c r="C247" s="14"/>
      <c r="D247" s="10"/>
      <c r="E247" s="10"/>
      <c r="F247" s="12"/>
      <c r="G247" s="4"/>
      <c r="H247" s="7">
        <f t="shared" si="6"/>
        <v>0</v>
      </c>
      <c r="I247" s="8">
        <f t="shared" si="7"/>
        <v>0</v>
      </c>
      <c r="J247" s="9"/>
      <c r="K247" s="10"/>
      <c r="L247" s="9"/>
      <c r="M247" s="10"/>
      <c r="N247" s="9"/>
      <c r="O247" s="10"/>
      <c r="P247" s="11"/>
      <c r="Q247" s="21"/>
    </row>
    <row r="248" spans="1:17" x14ac:dyDescent="0.25">
      <c r="A248" s="20"/>
      <c r="B248" s="13"/>
      <c r="C248" s="14"/>
      <c r="D248" s="10"/>
      <c r="E248" s="10"/>
      <c r="F248" s="12"/>
      <c r="G248" s="4"/>
      <c r="H248" s="7">
        <f t="shared" si="6"/>
        <v>0</v>
      </c>
      <c r="I248" s="8">
        <f t="shared" si="7"/>
        <v>0</v>
      </c>
      <c r="J248" s="9"/>
      <c r="K248" s="10"/>
      <c r="L248" s="9"/>
      <c r="M248" s="10"/>
      <c r="N248" s="9"/>
      <c r="O248" s="10"/>
      <c r="P248" s="11"/>
      <c r="Q248" s="21"/>
    </row>
    <row r="249" spans="1:17" x14ac:dyDescent="0.25">
      <c r="A249" s="20"/>
      <c r="B249" s="13"/>
      <c r="C249" s="14"/>
      <c r="D249" s="10"/>
      <c r="E249" s="10"/>
      <c r="F249" s="12"/>
      <c r="G249" s="4"/>
      <c r="H249" s="7">
        <f t="shared" si="6"/>
        <v>0</v>
      </c>
      <c r="I249" s="8">
        <f t="shared" si="7"/>
        <v>0</v>
      </c>
      <c r="J249" s="9"/>
      <c r="K249" s="10"/>
      <c r="L249" s="9"/>
      <c r="M249" s="10"/>
      <c r="N249" s="9"/>
      <c r="O249" s="10"/>
      <c r="P249" s="11"/>
      <c r="Q249" s="21"/>
    </row>
    <row r="250" spans="1:17" x14ac:dyDescent="0.25">
      <c r="A250" s="20"/>
      <c r="B250" s="13"/>
      <c r="C250" s="14"/>
      <c r="D250" s="10"/>
      <c r="E250" s="10"/>
      <c r="F250" s="12"/>
      <c r="G250" s="4"/>
      <c r="H250" s="7">
        <f t="shared" si="6"/>
        <v>0</v>
      </c>
      <c r="I250" s="8">
        <f t="shared" si="7"/>
        <v>0</v>
      </c>
      <c r="J250" s="9"/>
      <c r="K250" s="10"/>
      <c r="L250" s="9"/>
      <c r="M250" s="10"/>
      <c r="N250" s="9"/>
      <c r="O250" s="10"/>
      <c r="P250" s="11"/>
      <c r="Q250" s="21"/>
    </row>
    <row r="251" spans="1:17" x14ac:dyDescent="0.25">
      <c r="A251" s="20"/>
      <c r="B251" s="13"/>
      <c r="C251" s="14"/>
      <c r="D251" s="10"/>
      <c r="E251" s="10"/>
      <c r="F251" s="12"/>
      <c r="G251" s="4"/>
      <c r="H251" s="7">
        <f t="shared" si="6"/>
        <v>0</v>
      </c>
      <c r="I251" s="8">
        <f t="shared" si="7"/>
        <v>0</v>
      </c>
      <c r="J251" s="9"/>
      <c r="K251" s="10"/>
      <c r="L251" s="9"/>
      <c r="M251" s="10"/>
      <c r="N251" s="9"/>
      <c r="O251" s="10"/>
      <c r="P251" s="11"/>
      <c r="Q251" s="21"/>
    </row>
    <row r="252" spans="1:17" x14ac:dyDescent="0.25">
      <c r="A252" s="20"/>
      <c r="B252" s="13"/>
      <c r="C252" s="14"/>
      <c r="D252" s="10"/>
      <c r="E252" s="10"/>
      <c r="F252" s="12"/>
      <c r="G252" s="4"/>
      <c r="H252" s="7">
        <f t="shared" si="6"/>
        <v>0</v>
      </c>
      <c r="I252" s="8">
        <f t="shared" si="7"/>
        <v>0</v>
      </c>
      <c r="J252" s="9"/>
      <c r="K252" s="10"/>
      <c r="L252" s="9"/>
      <c r="M252" s="10"/>
      <c r="N252" s="9"/>
      <c r="O252" s="10"/>
      <c r="P252" s="11"/>
      <c r="Q252" s="21"/>
    </row>
    <row r="253" spans="1:17" x14ac:dyDescent="0.25">
      <c r="A253" s="20"/>
      <c r="B253" s="13"/>
      <c r="C253" s="14"/>
      <c r="D253" s="10"/>
      <c r="E253" s="10"/>
      <c r="F253" s="12"/>
      <c r="G253" s="4"/>
      <c r="H253" s="7">
        <f t="shared" si="6"/>
        <v>0</v>
      </c>
      <c r="I253" s="8">
        <f t="shared" si="7"/>
        <v>0</v>
      </c>
      <c r="J253" s="9"/>
      <c r="K253" s="10"/>
      <c r="L253" s="9"/>
      <c r="M253" s="10"/>
      <c r="N253" s="9"/>
      <c r="O253" s="10"/>
      <c r="P253" s="11"/>
      <c r="Q253" s="21"/>
    </row>
    <row r="254" spans="1:17" x14ac:dyDescent="0.25">
      <c r="A254" s="20"/>
      <c r="B254" s="13"/>
      <c r="C254" s="14"/>
      <c r="D254" s="10"/>
      <c r="E254" s="10"/>
      <c r="F254" s="12"/>
      <c r="G254" s="4"/>
      <c r="H254" s="7">
        <f t="shared" si="6"/>
        <v>0</v>
      </c>
      <c r="I254" s="8">
        <f t="shared" si="7"/>
        <v>0</v>
      </c>
      <c r="J254" s="9"/>
      <c r="K254" s="10"/>
      <c r="L254" s="9"/>
      <c r="M254" s="10"/>
      <c r="N254" s="9"/>
      <c r="O254" s="10"/>
      <c r="P254" s="11"/>
      <c r="Q254" s="21"/>
    </row>
    <row r="255" spans="1:17" x14ac:dyDescent="0.25">
      <c r="A255" s="20"/>
      <c r="B255" s="13"/>
      <c r="C255" s="14"/>
      <c r="D255" s="10"/>
      <c r="E255" s="10"/>
      <c r="F255" s="12"/>
      <c r="G255" s="4"/>
      <c r="H255" s="7">
        <f t="shared" si="6"/>
        <v>0</v>
      </c>
      <c r="I255" s="8">
        <f t="shared" si="7"/>
        <v>0</v>
      </c>
      <c r="J255" s="9"/>
      <c r="K255" s="10"/>
      <c r="L255" s="9"/>
      <c r="M255" s="10"/>
      <c r="N255" s="9"/>
      <c r="O255" s="10"/>
      <c r="P255" s="11"/>
      <c r="Q255" s="21"/>
    </row>
    <row r="256" spans="1:17" x14ac:dyDescent="0.25">
      <c r="A256" s="20"/>
      <c r="B256" s="13"/>
      <c r="C256" s="14"/>
      <c r="D256" s="10"/>
      <c r="E256" s="10"/>
      <c r="F256" s="12"/>
      <c r="G256" s="4"/>
      <c r="H256" s="7">
        <f t="shared" si="6"/>
        <v>0</v>
      </c>
      <c r="I256" s="8">
        <f t="shared" si="7"/>
        <v>0</v>
      </c>
      <c r="J256" s="9"/>
      <c r="K256" s="10"/>
      <c r="L256" s="9"/>
      <c r="M256" s="10"/>
      <c r="N256" s="9"/>
      <c r="O256" s="10"/>
      <c r="P256" s="11"/>
      <c r="Q256" s="21"/>
    </row>
    <row r="257" spans="1:17" x14ac:dyDescent="0.25">
      <c r="A257" s="20"/>
      <c r="B257" s="13"/>
      <c r="C257" s="14"/>
      <c r="D257" s="10"/>
      <c r="E257" s="10"/>
      <c r="F257" s="12"/>
      <c r="G257" s="4"/>
      <c r="H257" s="7">
        <f t="shared" si="6"/>
        <v>0</v>
      </c>
      <c r="I257" s="8">
        <f t="shared" si="7"/>
        <v>0</v>
      </c>
      <c r="J257" s="9"/>
      <c r="K257" s="10"/>
      <c r="L257" s="9"/>
      <c r="M257" s="10"/>
      <c r="N257" s="9"/>
      <c r="O257" s="10"/>
      <c r="P257" s="11"/>
      <c r="Q257" s="21"/>
    </row>
    <row r="258" spans="1:17" x14ac:dyDescent="0.25">
      <c r="A258" s="20"/>
      <c r="B258" s="13"/>
      <c r="C258" s="14"/>
      <c r="D258" s="10"/>
      <c r="E258" s="10"/>
      <c r="F258" s="12"/>
      <c r="G258" s="4"/>
      <c r="H258" s="7">
        <f t="shared" si="6"/>
        <v>0</v>
      </c>
      <c r="I258" s="8">
        <f t="shared" si="7"/>
        <v>0</v>
      </c>
      <c r="J258" s="9"/>
      <c r="K258" s="10"/>
      <c r="L258" s="9"/>
      <c r="M258" s="10"/>
      <c r="N258" s="9"/>
      <c r="O258" s="10"/>
      <c r="P258" s="11"/>
      <c r="Q258" s="21"/>
    </row>
    <row r="259" spans="1:17" x14ac:dyDescent="0.25">
      <c r="A259" s="20"/>
      <c r="B259" s="13"/>
      <c r="C259" s="14"/>
      <c r="D259" s="10"/>
      <c r="E259" s="10"/>
      <c r="F259" s="12"/>
      <c r="G259" s="4"/>
      <c r="H259" s="7">
        <f t="shared" si="6"/>
        <v>0</v>
      </c>
      <c r="I259" s="8">
        <f t="shared" si="7"/>
        <v>0</v>
      </c>
      <c r="J259" s="9"/>
      <c r="K259" s="10"/>
      <c r="L259" s="9"/>
      <c r="M259" s="10"/>
      <c r="N259" s="9"/>
      <c r="O259" s="10"/>
      <c r="P259" s="11"/>
      <c r="Q259" s="21"/>
    </row>
    <row r="260" spans="1:17" x14ac:dyDescent="0.25">
      <c r="A260" s="20"/>
      <c r="B260" s="13"/>
      <c r="C260" s="14"/>
      <c r="D260" s="10"/>
      <c r="E260" s="10"/>
      <c r="F260" s="12"/>
      <c r="G260" s="4"/>
      <c r="H260" s="7">
        <f t="shared" si="6"/>
        <v>0</v>
      </c>
      <c r="I260" s="8">
        <f t="shared" si="7"/>
        <v>0</v>
      </c>
      <c r="J260" s="9"/>
      <c r="K260" s="10"/>
      <c r="L260" s="9"/>
      <c r="M260" s="10"/>
      <c r="N260" s="9"/>
      <c r="O260" s="10"/>
      <c r="P260" s="11"/>
      <c r="Q260" s="21"/>
    </row>
    <row r="261" spans="1:17" x14ac:dyDescent="0.25">
      <c r="A261" s="20"/>
      <c r="B261" s="13"/>
      <c r="C261" s="14"/>
      <c r="D261" s="10"/>
      <c r="E261" s="10"/>
      <c r="F261" s="12"/>
      <c r="G261" s="4"/>
      <c r="H261" s="7">
        <f t="shared" si="6"/>
        <v>0</v>
      </c>
      <c r="I261" s="8">
        <f t="shared" si="7"/>
        <v>0</v>
      </c>
      <c r="J261" s="9"/>
      <c r="K261" s="10"/>
      <c r="L261" s="9"/>
      <c r="M261" s="10"/>
      <c r="N261" s="9"/>
      <c r="O261" s="10"/>
      <c r="P261" s="11"/>
      <c r="Q261" s="21"/>
    </row>
    <row r="262" spans="1:17" x14ac:dyDescent="0.25">
      <c r="A262" s="20"/>
      <c r="B262" s="13"/>
      <c r="C262" s="14"/>
      <c r="D262" s="10"/>
      <c r="E262" s="10"/>
      <c r="F262" s="12"/>
      <c r="G262" s="4"/>
      <c r="H262" s="7">
        <f t="shared" si="6"/>
        <v>0</v>
      </c>
      <c r="I262" s="8">
        <f t="shared" si="7"/>
        <v>0</v>
      </c>
      <c r="J262" s="9"/>
      <c r="K262" s="10"/>
      <c r="L262" s="9"/>
      <c r="M262" s="10"/>
      <c r="N262" s="9"/>
      <c r="O262" s="10"/>
      <c r="P262" s="11"/>
      <c r="Q262" s="21"/>
    </row>
    <row r="263" spans="1:17" x14ac:dyDescent="0.25">
      <c r="A263" s="20"/>
      <c r="B263" s="13"/>
      <c r="C263" s="14"/>
      <c r="D263" s="10"/>
      <c r="E263" s="10"/>
      <c r="F263" s="12"/>
      <c r="G263" s="4"/>
      <c r="H263" s="7">
        <f t="shared" si="6"/>
        <v>0</v>
      </c>
      <c r="I263" s="8">
        <f t="shared" si="7"/>
        <v>0</v>
      </c>
      <c r="J263" s="9"/>
      <c r="K263" s="10"/>
      <c r="L263" s="9"/>
      <c r="M263" s="10"/>
      <c r="N263" s="9"/>
      <c r="O263" s="10"/>
      <c r="P263" s="11"/>
      <c r="Q263" s="21"/>
    </row>
    <row r="264" spans="1:17" x14ac:dyDescent="0.25">
      <c r="A264" s="20"/>
      <c r="B264" s="13"/>
      <c r="C264" s="14"/>
      <c r="D264" s="10"/>
      <c r="E264" s="10"/>
      <c r="F264" s="12"/>
      <c r="G264" s="4"/>
      <c r="H264" s="7">
        <f t="shared" si="6"/>
        <v>0</v>
      </c>
      <c r="I264" s="8">
        <f t="shared" si="7"/>
        <v>0</v>
      </c>
      <c r="J264" s="9"/>
      <c r="K264" s="10"/>
      <c r="L264" s="9"/>
      <c r="M264" s="10"/>
      <c r="N264" s="9"/>
      <c r="O264" s="10"/>
      <c r="P264" s="11"/>
      <c r="Q264" s="21"/>
    </row>
    <row r="265" spans="1:17" x14ac:dyDescent="0.25">
      <c r="A265" s="20"/>
      <c r="B265" s="13"/>
      <c r="C265" s="14"/>
      <c r="D265" s="10"/>
      <c r="E265" s="10"/>
      <c r="F265" s="12"/>
      <c r="G265" s="4"/>
      <c r="H265" s="7">
        <f t="shared" si="6"/>
        <v>0</v>
      </c>
      <c r="I265" s="8">
        <f t="shared" si="7"/>
        <v>0</v>
      </c>
      <c r="J265" s="9"/>
      <c r="K265" s="10"/>
      <c r="L265" s="9"/>
      <c r="M265" s="10"/>
      <c r="N265" s="9"/>
      <c r="O265" s="10"/>
      <c r="P265" s="11"/>
      <c r="Q265" s="21"/>
    </row>
    <row r="266" spans="1:17" x14ac:dyDescent="0.25">
      <c r="A266" s="20"/>
      <c r="B266" s="13"/>
      <c r="C266" s="14"/>
      <c r="D266" s="10"/>
      <c r="E266" s="10"/>
      <c r="F266" s="12"/>
      <c r="G266" s="4"/>
      <c r="H266" s="7">
        <f t="shared" si="6"/>
        <v>0</v>
      </c>
      <c r="I266" s="8">
        <f t="shared" si="7"/>
        <v>0</v>
      </c>
      <c r="J266" s="9"/>
      <c r="K266" s="10"/>
      <c r="L266" s="9"/>
      <c r="M266" s="10"/>
      <c r="N266" s="9"/>
      <c r="O266" s="10"/>
      <c r="P266" s="11"/>
      <c r="Q266" s="21"/>
    </row>
    <row r="267" spans="1:17" x14ac:dyDescent="0.25">
      <c r="A267" s="20"/>
      <c r="B267" s="13"/>
      <c r="C267" s="14"/>
      <c r="D267" s="10"/>
      <c r="E267" s="10"/>
      <c r="F267" s="12"/>
      <c r="G267" s="4"/>
      <c r="H267" s="7">
        <f t="shared" si="6"/>
        <v>0</v>
      </c>
      <c r="I267" s="8">
        <f t="shared" si="7"/>
        <v>0</v>
      </c>
      <c r="J267" s="9"/>
      <c r="K267" s="10"/>
      <c r="L267" s="9"/>
      <c r="M267" s="10"/>
      <c r="N267" s="9"/>
      <c r="O267" s="10"/>
      <c r="P267" s="11"/>
      <c r="Q267" s="21"/>
    </row>
    <row r="268" spans="1:17" x14ac:dyDescent="0.25">
      <c r="A268" s="20"/>
      <c r="B268" s="13"/>
      <c r="C268" s="14"/>
      <c r="D268" s="10"/>
      <c r="E268" s="10"/>
      <c r="F268" s="12"/>
      <c r="G268" s="4"/>
      <c r="H268" s="7">
        <f t="shared" si="6"/>
        <v>0</v>
      </c>
      <c r="I268" s="8">
        <f t="shared" si="7"/>
        <v>0</v>
      </c>
      <c r="J268" s="9"/>
      <c r="K268" s="10"/>
      <c r="L268" s="9"/>
      <c r="M268" s="10"/>
      <c r="N268" s="9"/>
      <c r="O268" s="10"/>
      <c r="P268" s="11"/>
      <c r="Q268" s="21"/>
    </row>
    <row r="269" spans="1:17" x14ac:dyDescent="0.25">
      <c r="A269" s="20"/>
      <c r="B269" s="13"/>
      <c r="C269" s="14"/>
      <c r="D269" s="10"/>
      <c r="E269" s="10"/>
      <c r="F269" s="12"/>
      <c r="G269" s="4"/>
      <c r="H269" s="7">
        <f t="shared" si="6"/>
        <v>0</v>
      </c>
      <c r="I269" s="8">
        <f t="shared" si="7"/>
        <v>0</v>
      </c>
      <c r="J269" s="9"/>
      <c r="K269" s="10"/>
      <c r="L269" s="9"/>
      <c r="M269" s="10"/>
      <c r="N269" s="9"/>
      <c r="O269" s="10"/>
      <c r="P269" s="11"/>
      <c r="Q269" s="21"/>
    </row>
    <row r="270" spans="1:17" x14ac:dyDescent="0.25">
      <c r="A270" s="20"/>
      <c r="B270" s="13"/>
      <c r="C270" s="14"/>
      <c r="D270" s="10"/>
      <c r="E270" s="10"/>
      <c r="F270" s="12"/>
      <c r="G270" s="4"/>
      <c r="H270" s="7">
        <f t="shared" ref="H270:H333" si="8">F270-G270</f>
        <v>0</v>
      </c>
      <c r="I270" s="8">
        <f t="shared" ref="I270:I333" si="9">J270+L270+N270+P270</f>
        <v>0</v>
      </c>
      <c r="J270" s="9"/>
      <c r="K270" s="10"/>
      <c r="L270" s="9"/>
      <c r="M270" s="10"/>
      <c r="N270" s="9"/>
      <c r="O270" s="10"/>
      <c r="P270" s="11"/>
      <c r="Q270" s="21"/>
    </row>
    <row r="271" spans="1:17" x14ac:dyDescent="0.25">
      <c r="A271" s="20"/>
      <c r="B271" s="13"/>
      <c r="C271" s="14"/>
      <c r="D271" s="10"/>
      <c r="E271" s="10"/>
      <c r="F271" s="12"/>
      <c r="G271" s="4"/>
      <c r="H271" s="7">
        <f t="shared" si="8"/>
        <v>0</v>
      </c>
      <c r="I271" s="8">
        <f t="shared" si="9"/>
        <v>0</v>
      </c>
      <c r="J271" s="9"/>
      <c r="K271" s="10"/>
      <c r="L271" s="9"/>
      <c r="M271" s="10"/>
      <c r="N271" s="9"/>
      <c r="O271" s="10"/>
      <c r="P271" s="11"/>
      <c r="Q271" s="21"/>
    </row>
    <row r="272" spans="1:17" x14ac:dyDescent="0.25">
      <c r="A272" s="20"/>
      <c r="B272" s="13"/>
      <c r="C272" s="14"/>
      <c r="D272" s="10"/>
      <c r="E272" s="10"/>
      <c r="F272" s="12"/>
      <c r="G272" s="4"/>
      <c r="H272" s="7">
        <f t="shared" si="8"/>
        <v>0</v>
      </c>
      <c r="I272" s="8">
        <f t="shared" si="9"/>
        <v>0</v>
      </c>
      <c r="J272" s="9"/>
      <c r="K272" s="10"/>
      <c r="L272" s="9"/>
      <c r="M272" s="10"/>
      <c r="N272" s="9"/>
      <c r="O272" s="10"/>
      <c r="P272" s="11"/>
      <c r="Q272" s="21"/>
    </row>
    <row r="273" spans="1:17" x14ac:dyDescent="0.25">
      <c r="A273" s="20"/>
      <c r="B273" s="13"/>
      <c r="C273" s="14"/>
      <c r="D273" s="10"/>
      <c r="E273" s="10"/>
      <c r="F273" s="12"/>
      <c r="G273" s="4"/>
      <c r="H273" s="7">
        <f t="shared" si="8"/>
        <v>0</v>
      </c>
      <c r="I273" s="8">
        <f t="shared" si="9"/>
        <v>0</v>
      </c>
      <c r="J273" s="9"/>
      <c r="K273" s="10"/>
      <c r="L273" s="9"/>
      <c r="M273" s="10"/>
      <c r="N273" s="9"/>
      <c r="O273" s="10"/>
      <c r="P273" s="11"/>
      <c r="Q273" s="21"/>
    </row>
    <row r="274" spans="1:17" x14ac:dyDescent="0.25">
      <c r="A274" s="20"/>
      <c r="B274" s="13"/>
      <c r="C274" s="14"/>
      <c r="D274" s="10"/>
      <c r="E274" s="10"/>
      <c r="F274" s="12"/>
      <c r="G274" s="4"/>
      <c r="H274" s="7">
        <f t="shared" si="8"/>
        <v>0</v>
      </c>
      <c r="I274" s="8">
        <f t="shared" si="9"/>
        <v>0</v>
      </c>
      <c r="J274" s="9"/>
      <c r="K274" s="10"/>
      <c r="L274" s="9"/>
      <c r="M274" s="10"/>
      <c r="N274" s="9"/>
      <c r="O274" s="10"/>
      <c r="P274" s="11"/>
      <c r="Q274" s="21"/>
    </row>
    <row r="275" spans="1:17" x14ac:dyDescent="0.25">
      <c r="A275" s="20"/>
      <c r="B275" s="13"/>
      <c r="C275" s="14"/>
      <c r="D275" s="10"/>
      <c r="E275" s="10"/>
      <c r="F275" s="12"/>
      <c r="G275" s="4"/>
      <c r="H275" s="7">
        <f t="shared" si="8"/>
        <v>0</v>
      </c>
      <c r="I275" s="8">
        <f t="shared" si="9"/>
        <v>0</v>
      </c>
      <c r="J275" s="9"/>
      <c r="K275" s="10"/>
      <c r="L275" s="9"/>
      <c r="M275" s="10"/>
      <c r="N275" s="9"/>
      <c r="O275" s="10"/>
      <c r="P275" s="11"/>
      <c r="Q275" s="21"/>
    </row>
    <row r="276" spans="1:17" x14ac:dyDescent="0.25">
      <c r="A276" s="20"/>
      <c r="B276" s="13"/>
      <c r="C276" s="14"/>
      <c r="D276" s="10"/>
      <c r="E276" s="10"/>
      <c r="F276" s="12"/>
      <c r="G276" s="4"/>
      <c r="H276" s="7">
        <f t="shared" si="8"/>
        <v>0</v>
      </c>
      <c r="I276" s="8">
        <f t="shared" si="9"/>
        <v>0</v>
      </c>
      <c r="J276" s="9"/>
      <c r="K276" s="10"/>
      <c r="L276" s="9"/>
      <c r="M276" s="10"/>
      <c r="N276" s="9"/>
      <c r="O276" s="10"/>
      <c r="P276" s="11"/>
      <c r="Q276" s="21"/>
    </row>
    <row r="277" spans="1:17" x14ac:dyDescent="0.25">
      <c r="A277" s="20"/>
      <c r="B277" s="13"/>
      <c r="C277" s="14"/>
      <c r="D277" s="10"/>
      <c r="E277" s="10"/>
      <c r="F277" s="12"/>
      <c r="G277" s="4"/>
      <c r="H277" s="7">
        <f t="shared" si="8"/>
        <v>0</v>
      </c>
      <c r="I277" s="8">
        <f t="shared" si="9"/>
        <v>0</v>
      </c>
      <c r="J277" s="9"/>
      <c r="K277" s="10"/>
      <c r="L277" s="9"/>
      <c r="M277" s="10"/>
      <c r="N277" s="9"/>
      <c r="O277" s="10"/>
      <c r="P277" s="11"/>
      <c r="Q277" s="21"/>
    </row>
    <row r="278" spans="1:17" x14ac:dyDescent="0.25">
      <c r="A278" s="20"/>
      <c r="B278" s="13"/>
      <c r="C278" s="14"/>
      <c r="D278" s="10"/>
      <c r="E278" s="10"/>
      <c r="F278" s="12"/>
      <c r="G278" s="4"/>
      <c r="H278" s="7">
        <f t="shared" si="8"/>
        <v>0</v>
      </c>
      <c r="I278" s="8">
        <f t="shared" si="9"/>
        <v>0</v>
      </c>
      <c r="J278" s="9"/>
      <c r="K278" s="10"/>
      <c r="L278" s="9"/>
      <c r="M278" s="10"/>
      <c r="N278" s="9"/>
      <c r="O278" s="10"/>
      <c r="P278" s="11"/>
      <c r="Q278" s="21"/>
    </row>
    <row r="279" spans="1:17" x14ac:dyDescent="0.25">
      <c r="A279" s="20"/>
      <c r="B279" s="13"/>
      <c r="C279" s="14"/>
      <c r="D279" s="10"/>
      <c r="E279" s="10"/>
      <c r="F279" s="12"/>
      <c r="G279" s="4"/>
      <c r="H279" s="7">
        <f t="shared" si="8"/>
        <v>0</v>
      </c>
      <c r="I279" s="8">
        <f t="shared" si="9"/>
        <v>0</v>
      </c>
      <c r="J279" s="9"/>
      <c r="K279" s="10"/>
      <c r="L279" s="9"/>
      <c r="M279" s="10"/>
      <c r="N279" s="9"/>
      <c r="O279" s="10"/>
      <c r="P279" s="11"/>
      <c r="Q279" s="21"/>
    </row>
    <row r="280" spans="1:17" x14ac:dyDescent="0.25">
      <c r="A280" s="20"/>
      <c r="B280" s="13"/>
      <c r="C280" s="14"/>
      <c r="D280" s="10"/>
      <c r="E280" s="10"/>
      <c r="F280" s="12"/>
      <c r="G280" s="4"/>
      <c r="H280" s="7">
        <f t="shared" si="8"/>
        <v>0</v>
      </c>
      <c r="I280" s="8">
        <f t="shared" si="9"/>
        <v>0</v>
      </c>
      <c r="J280" s="9"/>
      <c r="K280" s="10"/>
      <c r="L280" s="9"/>
      <c r="M280" s="10"/>
      <c r="N280" s="9"/>
      <c r="O280" s="10"/>
      <c r="P280" s="11"/>
      <c r="Q280" s="21"/>
    </row>
    <row r="281" spans="1:17" x14ac:dyDescent="0.25">
      <c r="A281" s="20"/>
      <c r="B281" s="13"/>
      <c r="C281" s="14"/>
      <c r="D281" s="10"/>
      <c r="E281" s="10"/>
      <c r="F281" s="12"/>
      <c r="G281" s="4"/>
      <c r="H281" s="7">
        <f t="shared" si="8"/>
        <v>0</v>
      </c>
      <c r="I281" s="8">
        <f t="shared" si="9"/>
        <v>0</v>
      </c>
      <c r="J281" s="9"/>
      <c r="K281" s="10"/>
      <c r="L281" s="9"/>
      <c r="M281" s="10"/>
      <c r="N281" s="9"/>
      <c r="O281" s="10"/>
      <c r="P281" s="11"/>
      <c r="Q281" s="21"/>
    </row>
    <row r="282" spans="1:17" x14ac:dyDescent="0.25">
      <c r="A282" s="20"/>
      <c r="B282" s="13"/>
      <c r="C282" s="14"/>
      <c r="D282" s="10"/>
      <c r="E282" s="10"/>
      <c r="F282" s="12"/>
      <c r="G282" s="4"/>
      <c r="H282" s="7">
        <f t="shared" si="8"/>
        <v>0</v>
      </c>
      <c r="I282" s="8">
        <f t="shared" si="9"/>
        <v>0</v>
      </c>
      <c r="J282" s="9"/>
      <c r="K282" s="10"/>
      <c r="L282" s="9"/>
      <c r="M282" s="10"/>
      <c r="N282" s="9"/>
      <c r="O282" s="10"/>
      <c r="P282" s="11"/>
      <c r="Q282" s="21"/>
    </row>
    <row r="283" spans="1:17" x14ac:dyDescent="0.25">
      <c r="A283" s="20"/>
      <c r="B283" s="13"/>
      <c r="C283" s="14"/>
      <c r="D283" s="10"/>
      <c r="E283" s="10"/>
      <c r="F283" s="12"/>
      <c r="G283" s="4"/>
      <c r="H283" s="7">
        <f t="shared" si="8"/>
        <v>0</v>
      </c>
      <c r="I283" s="8">
        <f t="shared" si="9"/>
        <v>0</v>
      </c>
      <c r="J283" s="9"/>
      <c r="K283" s="10"/>
      <c r="L283" s="9"/>
      <c r="M283" s="10"/>
      <c r="N283" s="9"/>
      <c r="O283" s="10"/>
      <c r="P283" s="11"/>
      <c r="Q283" s="21"/>
    </row>
    <row r="284" spans="1:17" x14ac:dyDescent="0.25">
      <c r="A284" s="20"/>
      <c r="B284" s="13"/>
      <c r="C284" s="14"/>
      <c r="D284" s="10"/>
      <c r="E284" s="10"/>
      <c r="F284" s="12"/>
      <c r="G284" s="4"/>
      <c r="H284" s="7">
        <f t="shared" si="8"/>
        <v>0</v>
      </c>
      <c r="I284" s="8">
        <f t="shared" si="9"/>
        <v>0</v>
      </c>
      <c r="J284" s="9"/>
      <c r="K284" s="10"/>
      <c r="L284" s="9"/>
      <c r="M284" s="10"/>
      <c r="N284" s="9"/>
      <c r="O284" s="10"/>
      <c r="P284" s="11"/>
      <c r="Q284" s="21"/>
    </row>
    <row r="285" spans="1:17" x14ac:dyDescent="0.25">
      <c r="A285" s="20"/>
      <c r="B285" s="13"/>
      <c r="C285" s="14"/>
      <c r="D285" s="10"/>
      <c r="E285" s="10"/>
      <c r="F285" s="12"/>
      <c r="G285" s="4"/>
      <c r="H285" s="7">
        <f t="shared" si="8"/>
        <v>0</v>
      </c>
      <c r="I285" s="8">
        <f t="shared" si="9"/>
        <v>0</v>
      </c>
      <c r="J285" s="9"/>
      <c r="K285" s="10"/>
      <c r="L285" s="9"/>
      <c r="M285" s="10"/>
      <c r="N285" s="9"/>
      <c r="O285" s="10"/>
      <c r="P285" s="11"/>
      <c r="Q285" s="21"/>
    </row>
    <row r="286" spans="1:17" x14ac:dyDescent="0.25">
      <c r="A286" s="20"/>
      <c r="B286" s="13"/>
      <c r="C286" s="14"/>
      <c r="D286" s="10"/>
      <c r="E286" s="10"/>
      <c r="F286" s="12"/>
      <c r="G286" s="4"/>
      <c r="H286" s="7">
        <f t="shared" si="8"/>
        <v>0</v>
      </c>
      <c r="I286" s="8">
        <f t="shared" si="9"/>
        <v>0</v>
      </c>
      <c r="J286" s="9"/>
      <c r="K286" s="10"/>
      <c r="L286" s="9"/>
      <c r="M286" s="10"/>
      <c r="N286" s="9"/>
      <c r="O286" s="10"/>
      <c r="P286" s="11"/>
      <c r="Q286" s="21"/>
    </row>
    <row r="287" spans="1:17" x14ac:dyDescent="0.25">
      <c r="A287" s="20"/>
      <c r="B287" s="13"/>
      <c r="C287" s="14"/>
      <c r="D287" s="10"/>
      <c r="E287" s="10"/>
      <c r="F287" s="12"/>
      <c r="G287" s="4"/>
      <c r="H287" s="7">
        <f t="shared" si="8"/>
        <v>0</v>
      </c>
      <c r="I287" s="8">
        <f t="shared" si="9"/>
        <v>0</v>
      </c>
      <c r="J287" s="9"/>
      <c r="K287" s="10"/>
      <c r="L287" s="9"/>
      <c r="M287" s="10"/>
      <c r="N287" s="9"/>
      <c r="O287" s="10"/>
      <c r="P287" s="11"/>
      <c r="Q287" s="21"/>
    </row>
    <row r="288" spans="1:17" x14ac:dyDescent="0.25">
      <c r="A288" s="20"/>
      <c r="B288" s="13"/>
      <c r="C288" s="14"/>
      <c r="D288" s="10"/>
      <c r="E288" s="10"/>
      <c r="F288" s="12"/>
      <c r="G288" s="4"/>
      <c r="H288" s="7">
        <f t="shared" si="8"/>
        <v>0</v>
      </c>
      <c r="I288" s="8">
        <f t="shared" si="9"/>
        <v>0</v>
      </c>
      <c r="J288" s="9"/>
      <c r="K288" s="10"/>
      <c r="L288" s="9"/>
      <c r="M288" s="10"/>
      <c r="N288" s="9"/>
      <c r="O288" s="10"/>
      <c r="P288" s="11"/>
      <c r="Q288" s="21"/>
    </row>
    <row r="289" spans="1:17" x14ac:dyDescent="0.25">
      <c r="A289" s="20"/>
      <c r="B289" s="13"/>
      <c r="C289" s="14"/>
      <c r="D289" s="10"/>
      <c r="E289" s="10"/>
      <c r="F289" s="12"/>
      <c r="G289" s="4"/>
      <c r="H289" s="7">
        <f t="shared" si="8"/>
        <v>0</v>
      </c>
      <c r="I289" s="8">
        <f t="shared" si="9"/>
        <v>0</v>
      </c>
      <c r="J289" s="9"/>
      <c r="K289" s="10"/>
      <c r="L289" s="9"/>
      <c r="M289" s="10"/>
      <c r="N289" s="9"/>
      <c r="O289" s="10"/>
      <c r="P289" s="11"/>
      <c r="Q289" s="21"/>
    </row>
    <row r="290" spans="1:17" x14ac:dyDescent="0.25">
      <c r="A290" s="20"/>
      <c r="B290" s="13"/>
      <c r="C290" s="14"/>
      <c r="D290" s="10"/>
      <c r="E290" s="10"/>
      <c r="F290" s="12"/>
      <c r="G290" s="4"/>
      <c r="H290" s="7">
        <f t="shared" si="8"/>
        <v>0</v>
      </c>
      <c r="I290" s="8">
        <f t="shared" si="9"/>
        <v>0</v>
      </c>
      <c r="J290" s="9"/>
      <c r="K290" s="10"/>
      <c r="L290" s="9"/>
      <c r="M290" s="10"/>
      <c r="N290" s="9"/>
      <c r="O290" s="10"/>
      <c r="P290" s="11"/>
      <c r="Q290" s="21"/>
    </row>
    <row r="291" spans="1:17" x14ac:dyDescent="0.25">
      <c r="A291" s="20"/>
      <c r="B291" s="13"/>
      <c r="C291" s="14"/>
      <c r="D291" s="10"/>
      <c r="E291" s="10"/>
      <c r="F291" s="12"/>
      <c r="G291" s="4"/>
      <c r="H291" s="7">
        <f t="shared" si="8"/>
        <v>0</v>
      </c>
      <c r="I291" s="8">
        <f t="shared" si="9"/>
        <v>0</v>
      </c>
      <c r="J291" s="9"/>
      <c r="K291" s="10"/>
      <c r="L291" s="9"/>
      <c r="M291" s="10"/>
      <c r="N291" s="9"/>
      <c r="O291" s="10"/>
      <c r="P291" s="11"/>
      <c r="Q291" s="21"/>
    </row>
    <row r="292" spans="1:17" x14ac:dyDescent="0.25">
      <c r="A292" s="20"/>
      <c r="B292" s="13"/>
      <c r="C292" s="14"/>
      <c r="D292" s="10"/>
      <c r="E292" s="10"/>
      <c r="F292" s="12"/>
      <c r="G292" s="4"/>
      <c r="H292" s="7">
        <f t="shared" si="8"/>
        <v>0</v>
      </c>
      <c r="I292" s="8">
        <f t="shared" si="9"/>
        <v>0</v>
      </c>
      <c r="J292" s="9"/>
      <c r="K292" s="10"/>
      <c r="L292" s="9"/>
      <c r="M292" s="10"/>
      <c r="N292" s="9"/>
      <c r="O292" s="10"/>
      <c r="P292" s="11"/>
      <c r="Q292" s="21"/>
    </row>
    <row r="293" spans="1:17" x14ac:dyDescent="0.25">
      <c r="A293" s="20"/>
      <c r="B293" s="13"/>
      <c r="C293" s="14"/>
      <c r="D293" s="10"/>
      <c r="E293" s="10"/>
      <c r="F293" s="12"/>
      <c r="G293" s="4"/>
      <c r="H293" s="7">
        <f t="shared" si="8"/>
        <v>0</v>
      </c>
      <c r="I293" s="8">
        <f t="shared" si="9"/>
        <v>0</v>
      </c>
      <c r="J293" s="9"/>
      <c r="K293" s="10"/>
      <c r="L293" s="9"/>
      <c r="M293" s="10"/>
      <c r="N293" s="9"/>
      <c r="O293" s="10"/>
      <c r="P293" s="11"/>
      <c r="Q293" s="21"/>
    </row>
    <row r="294" spans="1:17" x14ac:dyDescent="0.25">
      <c r="A294" s="20"/>
      <c r="B294" s="13"/>
      <c r="C294" s="14"/>
      <c r="D294" s="10"/>
      <c r="E294" s="10"/>
      <c r="F294" s="12"/>
      <c r="G294" s="4"/>
      <c r="H294" s="7">
        <f t="shared" si="8"/>
        <v>0</v>
      </c>
      <c r="I294" s="8">
        <f t="shared" si="9"/>
        <v>0</v>
      </c>
      <c r="J294" s="9"/>
      <c r="K294" s="10"/>
      <c r="L294" s="9"/>
      <c r="M294" s="10"/>
      <c r="N294" s="9"/>
      <c r="O294" s="10"/>
      <c r="P294" s="11"/>
      <c r="Q294" s="21"/>
    </row>
    <row r="295" spans="1:17" x14ac:dyDescent="0.25">
      <c r="A295" s="20"/>
      <c r="B295" s="13"/>
      <c r="C295" s="14"/>
      <c r="D295" s="10"/>
      <c r="E295" s="10"/>
      <c r="F295" s="12"/>
      <c r="G295" s="4"/>
      <c r="H295" s="7">
        <f t="shared" si="8"/>
        <v>0</v>
      </c>
      <c r="I295" s="8">
        <f t="shared" si="9"/>
        <v>0</v>
      </c>
      <c r="J295" s="9"/>
      <c r="K295" s="10"/>
      <c r="L295" s="9"/>
      <c r="M295" s="10"/>
      <c r="N295" s="9"/>
      <c r="O295" s="10"/>
      <c r="P295" s="11"/>
      <c r="Q295" s="21"/>
    </row>
    <row r="296" spans="1:17" x14ac:dyDescent="0.25">
      <c r="A296" s="20"/>
      <c r="B296" s="13"/>
      <c r="C296" s="14"/>
      <c r="D296" s="10"/>
      <c r="E296" s="10"/>
      <c r="F296" s="12"/>
      <c r="G296" s="4"/>
      <c r="H296" s="7">
        <f t="shared" si="8"/>
        <v>0</v>
      </c>
      <c r="I296" s="8">
        <f t="shared" si="9"/>
        <v>0</v>
      </c>
      <c r="J296" s="9"/>
      <c r="K296" s="10"/>
      <c r="L296" s="9"/>
      <c r="M296" s="10"/>
      <c r="N296" s="9"/>
      <c r="O296" s="10"/>
      <c r="P296" s="11"/>
      <c r="Q296" s="21"/>
    </row>
    <row r="297" spans="1:17" x14ac:dyDescent="0.25">
      <c r="A297" s="20"/>
      <c r="B297" s="13"/>
      <c r="C297" s="14"/>
      <c r="D297" s="10"/>
      <c r="E297" s="10"/>
      <c r="F297" s="12"/>
      <c r="G297" s="4"/>
      <c r="H297" s="7">
        <f t="shared" si="8"/>
        <v>0</v>
      </c>
      <c r="I297" s="8">
        <f t="shared" si="9"/>
        <v>0</v>
      </c>
      <c r="J297" s="9"/>
      <c r="K297" s="10"/>
      <c r="L297" s="9"/>
      <c r="M297" s="10"/>
      <c r="N297" s="9"/>
      <c r="O297" s="10"/>
      <c r="P297" s="11"/>
      <c r="Q297" s="21"/>
    </row>
    <row r="298" spans="1:17" x14ac:dyDescent="0.25">
      <c r="A298" s="20"/>
      <c r="B298" s="13"/>
      <c r="C298" s="14"/>
      <c r="D298" s="10"/>
      <c r="E298" s="10"/>
      <c r="F298" s="12"/>
      <c r="G298" s="4"/>
      <c r="H298" s="7">
        <f t="shared" si="8"/>
        <v>0</v>
      </c>
      <c r="I298" s="8">
        <f t="shared" si="9"/>
        <v>0</v>
      </c>
      <c r="J298" s="9"/>
      <c r="K298" s="10"/>
      <c r="L298" s="9"/>
      <c r="M298" s="10"/>
      <c r="N298" s="9"/>
      <c r="O298" s="10"/>
      <c r="P298" s="11"/>
      <c r="Q298" s="21"/>
    </row>
    <row r="299" spans="1:17" x14ac:dyDescent="0.25">
      <c r="A299" s="20"/>
      <c r="B299" s="13"/>
      <c r="C299" s="14"/>
      <c r="D299" s="10"/>
      <c r="E299" s="10"/>
      <c r="F299" s="12"/>
      <c r="G299" s="4"/>
      <c r="H299" s="7">
        <f t="shared" si="8"/>
        <v>0</v>
      </c>
      <c r="I299" s="8">
        <f t="shared" si="9"/>
        <v>0</v>
      </c>
      <c r="J299" s="9"/>
      <c r="K299" s="10"/>
      <c r="L299" s="9"/>
      <c r="M299" s="10"/>
      <c r="N299" s="9"/>
      <c r="O299" s="10"/>
      <c r="P299" s="11"/>
      <c r="Q299" s="21"/>
    </row>
    <row r="300" spans="1:17" x14ac:dyDescent="0.25">
      <c r="A300" s="20"/>
      <c r="B300" s="13"/>
      <c r="C300" s="14"/>
      <c r="D300" s="10"/>
      <c r="E300" s="10"/>
      <c r="F300" s="12"/>
      <c r="G300" s="4"/>
      <c r="H300" s="7">
        <f t="shared" si="8"/>
        <v>0</v>
      </c>
      <c r="I300" s="8">
        <f t="shared" si="9"/>
        <v>0</v>
      </c>
      <c r="J300" s="9"/>
      <c r="K300" s="10"/>
      <c r="L300" s="9"/>
      <c r="M300" s="10"/>
      <c r="N300" s="9"/>
      <c r="O300" s="10"/>
      <c r="P300" s="11"/>
      <c r="Q300" s="21"/>
    </row>
    <row r="301" spans="1:17" x14ac:dyDescent="0.25">
      <c r="A301" s="20"/>
      <c r="B301" s="13"/>
      <c r="C301" s="14"/>
      <c r="D301" s="10"/>
      <c r="E301" s="10"/>
      <c r="F301" s="12"/>
      <c r="G301" s="4"/>
      <c r="H301" s="7">
        <f t="shared" si="8"/>
        <v>0</v>
      </c>
      <c r="I301" s="8">
        <f t="shared" si="9"/>
        <v>0</v>
      </c>
      <c r="J301" s="9"/>
      <c r="K301" s="10"/>
      <c r="L301" s="9"/>
      <c r="M301" s="10"/>
      <c r="N301" s="9"/>
      <c r="O301" s="10"/>
      <c r="P301" s="11"/>
      <c r="Q301" s="21"/>
    </row>
    <row r="302" spans="1:17" x14ac:dyDescent="0.25">
      <c r="A302" s="20"/>
      <c r="B302" s="13"/>
      <c r="C302" s="14"/>
      <c r="D302" s="10"/>
      <c r="E302" s="10"/>
      <c r="F302" s="12"/>
      <c r="G302" s="4"/>
      <c r="H302" s="7">
        <f t="shared" si="8"/>
        <v>0</v>
      </c>
      <c r="I302" s="8">
        <f t="shared" si="9"/>
        <v>0</v>
      </c>
      <c r="J302" s="9"/>
      <c r="K302" s="10"/>
      <c r="L302" s="9"/>
      <c r="M302" s="10"/>
      <c r="N302" s="9"/>
      <c r="O302" s="10"/>
      <c r="P302" s="11"/>
      <c r="Q302" s="21"/>
    </row>
    <row r="303" spans="1:17" x14ac:dyDescent="0.25">
      <c r="A303" s="20"/>
      <c r="B303" s="13"/>
      <c r="C303" s="14"/>
      <c r="D303" s="10"/>
      <c r="E303" s="10"/>
      <c r="F303" s="12"/>
      <c r="G303" s="4"/>
      <c r="H303" s="7">
        <f t="shared" si="8"/>
        <v>0</v>
      </c>
      <c r="I303" s="8">
        <f t="shared" si="9"/>
        <v>0</v>
      </c>
      <c r="J303" s="9"/>
      <c r="K303" s="10"/>
      <c r="L303" s="9"/>
      <c r="M303" s="10"/>
      <c r="N303" s="9"/>
      <c r="O303" s="10"/>
      <c r="P303" s="11"/>
      <c r="Q303" s="21"/>
    </row>
    <row r="304" spans="1:17" x14ac:dyDescent="0.25">
      <c r="A304" s="20"/>
      <c r="B304" s="13"/>
      <c r="C304" s="14"/>
      <c r="D304" s="10"/>
      <c r="E304" s="10"/>
      <c r="F304" s="12"/>
      <c r="G304" s="4"/>
      <c r="H304" s="7">
        <f t="shared" si="8"/>
        <v>0</v>
      </c>
      <c r="I304" s="8">
        <f t="shared" si="9"/>
        <v>0</v>
      </c>
      <c r="J304" s="9"/>
      <c r="K304" s="10"/>
      <c r="L304" s="9"/>
      <c r="M304" s="10"/>
      <c r="N304" s="9"/>
      <c r="O304" s="10"/>
      <c r="P304" s="11"/>
      <c r="Q304" s="21"/>
    </row>
    <row r="305" spans="1:17" x14ac:dyDescent="0.25">
      <c r="A305" s="20"/>
      <c r="B305" s="13"/>
      <c r="C305" s="14"/>
      <c r="D305" s="10"/>
      <c r="E305" s="10"/>
      <c r="F305" s="12"/>
      <c r="G305" s="4"/>
      <c r="H305" s="7">
        <f t="shared" si="8"/>
        <v>0</v>
      </c>
      <c r="I305" s="8">
        <f t="shared" si="9"/>
        <v>0</v>
      </c>
      <c r="J305" s="9"/>
      <c r="K305" s="10"/>
      <c r="L305" s="9"/>
      <c r="M305" s="10"/>
      <c r="N305" s="9"/>
      <c r="O305" s="10"/>
      <c r="P305" s="11"/>
      <c r="Q305" s="21"/>
    </row>
    <row r="306" spans="1:17" x14ac:dyDescent="0.25">
      <c r="A306" s="20"/>
      <c r="B306" s="13"/>
      <c r="C306" s="14"/>
      <c r="D306" s="10"/>
      <c r="E306" s="10"/>
      <c r="F306" s="12"/>
      <c r="G306" s="4"/>
      <c r="H306" s="7">
        <f t="shared" si="8"/>
        <v>0</v>
      </c>
      <c r="I306" s="8">
        <f t="shared" si="9"/>
        <v>0</v>
      </c>
      <c r="J306" s="9"/>
      <c r="K306" s="10"/>
      <c r="L306" s="9"/>
      <c r="M306" s="10"/>
      <c r="N306" s="9"/>
      <c r="O306" s="10"/>
      <c r="P306" s="11"/>
      <c r="Q306" s="21"/>
    </row>
    <row r="307" spans="1:17" x14ac:dyDescent="0.25">
      <c r="A307" s="20"/>
      <c r="B307" s="13"/>
      <c r="C307" s="14"/>
      <c r="D307" s="10"/>
      <c r="E307" s="10"/>
      <c r="F307" s="12"/>
      <c r="G307" s="4"/>
      <c r="H307" s="7">
        <f t="shared" si="8"/>
        <v>0</v>
      </c>
      <c r="I307" s="8">
        <f t="shared" si="9"/>
        <v>0</v>
      </c>
      <c r="J307" s="9"/>
      <c r="K307" s="10"/>
      <c r="L307" s="9"/>
      <c r="M307" s="10"/>
      <c r="N307" s="9"/>
      <c r="O307" s="10"/>
      <c r="P307" s="11"/>
      <c r="Q307" s="21"/>
    </row>
    <row r="308" spans="1:17" x14ac:dyDescent="0.25">
      <c r="A308" s="20"/>
      <c r="B308" s="13"/>
      <c r="C308" s="14"/>
      <c r="D308" s="10"/>
      <c r="E308" s="10"/>
      <c r="F308" s="12"/>
      <c r="G308" s="4"/>
      <c r="H308" s="7">
        <f t="shared" si="8"/>
        <v>0</v>
      </c>
      <c r="I308" s="8">
        <f t="shared" si="9"/>
        <v>0</v>
      </c>
      <c r="J308" s="9"/>
      <c r="K308" s="10"/>
      <c r="L308" s="9"/>
      <c r="M308" s="10"/>
      <c r="N308" s="9"/>
      <c r="O308" s="10"/>
      <c r="P308" s="11"/>
      <c r="Q308" s="21"/>
    </row>
    <row r="309" spans="1:17" x14ac:dyDescent="0.25">
      <c r="A309" s="20"/>
      <c r="B309" s="13"/>
      <c r="C309" s="14"/>
      <c r="D309" s="10"/>
      <c r="E309" s="10"/>
      <c r="F309" s="12"/>
      <c r="G309" s="4"/>
      <c r="H309" s="7">
        <f t="shared" si="8"/>
        <v>0</v>
      </c>
      <c r="I309" s="8">
        <f t="shared" si="9"/>
        <v>0</v>
      </c>
      <c r="J309" s="9"/>
      <c r="K309" s="10"/>
      <c r="L309" s="9"/>
      <c r="M309" s="10"/>
      <c r="N309" s="9"/>
      <c r="O309" s="10"/>
      <c r="P309" s="11"/>
      <c r="Q309" s="21"/>
    </row>
    <row r="310" spans="1:17" x14ac:dyDescent="0.25">
      <c r="A310" s="20"/>
      <c r="B310" s="13"/>
      <c r="C310" s="14"/>
      <c r="D310" s="10"/>
      <c r="E310" s="10"/>
      <c r="F310" s="12"/>
      <c r="G310" s="4"/>
      <c r="H310" s="7">
        <f t="shared" si="8"/>
        <v>0</v>
      </c>
      <c r="I310" s="8">
        <f t="shared" si="9"/>
        <v>0</v>
      </c>
      <c r="J310" s="9"/>
      <c r="K310" s="10"/>
      <c r="L310" s="9"/>
      <c r="M310" s="10"/>
      <c r="N310" s="9"/>
      <c r="O310" s="10"/>
      <c r="P310" s="11"/>
      <c r="Q310" s="21"/>
    </row>
    <row r="311" spans="1:17" x14ac:dyDescent="0.25">
      <c r="A311" s="20"/>
      <c r="B311" s="13"/>
      <c r="C311" s="14"/>
      <c r="D311" s="10"/>
      <c r="E311" s="10"/>
      <c r="F311" s="12"/>
      <c r="G311" s="4"/>
      <c r="H311" s="7">
        <f t="shared" si="8"/>
        <v>0</v>
      </c>
      <c r="I311" s="8">
        <f t="shared" si="9"/>
        <v>0</v>
      </c>
      <c r="J311" s="9"/>
      <c r="K311" s="10"/>
      <c r="L311" s="9"/>
      <c r="M311" s="10"/>
      <c r="N311" s="9"/>
      <c r="O311" s="10"/>
      <c r="P311" s="11"/>
      <c r="Q311" s="21"/>
    </row>
    <row r="312" spans="1:17" x14ac:dyDescent="0.25">
      <c r="A312" s="20"/>
      <c r="B312" s="13"/>
      <c r="C312" s="14"/>
      <c r="D312" s="10"/>
      <c r="E312" s="10"/>
      <c r="F312" s="12"/>
      <c r="G312" s="4"/>
      <c r="H312" s="7">
        <f t="shared" si="8"/>
        <v>0</v>
      </c>
      <c r="I312" s="8">
        <f t="shared" si="9"/>
        <v>0</v>
      </c>
      <c r="J312" s="9"/>
      <c r="K312" s="10"/>
      <c r="L312" s="9"/>
      <c r="M312" s="10"/>
      <c r="N312" s="9"/>
      <c r="O312" s="10"/>
      <c r="P312" s="11"/>
      <c r="Q312" s="21"/>
    </row>
    <row r="313" spans="1:17" x14ac:dyDescent="0.25">
      <c r="A313" s="20"/>
      <c r="B313" s="13"/>
      <c r="C313" s="14"/>
      <c r="D313" s="10"/>
      <c r="E313" s="10"/>
      <c r="F313" s="12"/>
      <c r="G313" s="4"/>
      <c r="H313" s="7">
        <f t="shared" si="8"/>
        <v>0</v>
      </c>
      <c r="I313" s="8">
        <f t="shared" si="9"/>
        <v>0</v>
      </c>
      <c r="J313" s="9"/>
      <c r="K313" s="10"/>
      <c r="L313" s="9"/>
      <c r="M313" s="10"/>
      <c r="N313" s="9"/>
      <c r="O313" s="10"/>
      <c r="P313" s="11"/>
      <c r="Q313" s="21"/>
    </row>
    <row r="314" spans="1:17" x14ac:dyDescent="0.25">
      <c r="A314" s="20"/>
      <c r="B314" s="13"/>
      <c r="C314" s="14"/>
      <c r="D314" s="10"/>
      <c r="E314" s="10"/>
      <c r="F314" s="12"/>
      <c r="G314" s="4"/>
      <c r="H314" s="7">
        <f t="shared" si="8"/>
        <v>0</v>
      </c>
      <c r="I314" s="8">
        <f t="shared" si="9"/>
        <v>0</v>
      </c>
      <c r="J314" s="9"/>
      <c r="K314" s="10"/>
      <c r="L314" s="9"/>
      <c r="M314" s="10"/>
      <c r="N314" s="9"/>
      <c r="O314" s="10"/>
      <c r="P314" s="11"/>
      <c r="Q314" s="21"/>
    </row>
    <row r="315" spans="1:17" x14ac:dyDescent="0.25">
      <c r="A315" s="20"/>
      <c r="B315" s="13"/>
      <c r="C315" s="14"/>
      <c r="D315" s="10"/>
      <c r="E315" s="10"/>
      <c r="F315" s="12"/>
      <c r="G315" s="4"/>
      <c r="H315" s="7">
        <f t="shared" si="8"/>
        <v>0</v>
      </c>
      <c r="I315" s="8">
        <f t="shared" si="9"/>
        <v>0</v>
      </c>
      <c r="J315" s="9"/>
      <c r="K315" s="10"/>
      <c r="L315" s="9"/>
      <c r="M315" s="10"/>
      <c r="N315" s="9"/>
      <c r="O315" s="10"/>
      <c r="P315" s="11"/>
      <c r="Q315" s="21"/>
    </row>
    <row r="316" spans="1:17" x14ac:dyDescent="0.25">
      <c r="A316" s="20"/>
      <c r="B316" s="13"/>
      <c r="C316" s="14"/>
      <c r="D316" s="10"/>
      <c r="E316" s="10"/>
      <c r="F316" s="12"/>
      <c r="G316" s="4"/>
      <c r="H316" s="7">
        <f t="shared" si="8"/>
        <v>0</v>
      </c>
      <c r="I316" s="8">
        <f t="shared" si="9"/>
        <v>0</v>
      </c>
      <c r="J316" s="9"/>
      <c r="K316" s="10"/>
      <c r="L316" s="9"/>
      <c r="M316" s="10"/>
      <c r="N316" s="9"/>
      <c r="O316" s="10"/>
      <c r="P316" s="11"/>
      <c r="Q316" s="21"/>
    </row>
    <row r="317" spans="1:17" x14ac:dyDescent="0.25">
      <c r="A317" s="20"/>
      <c r="B317" s="13"/>
      <c r="C317" s="14"/>
      <c r="D317" s="10"/>
      <c r="E317" s="10"/>
      <c r="F317" s="12"/>
      <c r="G317" s="4"/>
      <c r="H317" s="7">
        <f t="shared" si="8"/>
        <v>0</v>
      </c>
      <c r="I317" s="8">
        <f t="shared" si="9"/>
        <v>0</v>
      </c>
      <c r="J317" s="9"/>
      <c r="K317" s="10"/>
      <c r="L317" s="9"/>
      <c r="M317" s="10"/>
      <c r="N317" s="9"/>
      <c r="O317" s="10"/>
      <c r="P317" s="11"/>
      <c r="Q317" s="21"/>
    </row>
    <row r="318" spans="1:17" x14ac:dyDescent="0.25">
      <c r="A318" s="20"/>
      <c r="B318" s="13"/>
      <c r="C318" s="14"/>
      <c r="D318" s="10"/>
      <c r="E318" s="10"/>
      <c r="F318" s="12"/>
      <c r="G318" s="4"/>
      <c r="H318" s="7">
        <f t="shared" si="8"/>
        <v>0</v>
      </c>
      <c r="I318" s="8">
        <f t="shared" si="9"/>
        <v>0</v>
      </c>
      <c r="J318" s="9"/>
      <c r="K318" s="10"/>
      <c r="L318" s="9"/>
      <c r="M318" s="10"/>
      <c r="N318" s="9"/>
      <c r="O318" s="10"/>
      <c r="P318" s="11"/>
      <c r="Q318" s="21"/>
    </row>
    <row r="319" spans="1:17" x14ac:dyDescent="0.25">
      <c r="A319" s="20"/>
      <c r="B319" s="13"/>
      <c r="C319" s="14"/>
      <c r="D319" s="10"/>
      <c r="E319" s="10"/>
      <c r="F319" s="12"/>
      <c r="G319" s="4"/>
      <c r="H319" s="7">
        <f t="shared" si="8"/>
        <v>0</v>
      </c>
      <c r="I319" s="8">
        <f t="shared" si="9"/>
        <v>0</v>
      </c>
      <c r="J319" s="9"/>
      <c r="K319" s="10"/>
      <c r="L319" s="9"/>
      <c r="M319" s="10"/>
      <c r="N319" s="9"/>
      <c r="O319" s="10"/>
      <c r="P319" s="11"/>
      <c r="Q319" s="21"/>
    </row>
    <row r="320" spans="1:17" x14ac:dyDescent="0.25">
      <c r="A320" s="20"/>
      <c r="B320" s="13"/>
      <c r="C320" s="14"/>
      <c r="D320" s="10"/>
      <c r="E320" s="10"/>
      <c r="F320" s="12"/>
      <c r="G320" s="4"/>
      <c r="H320" s="7">
        <f t="shared" si="8"/>
        <v>0</v>
      </c>
      <c r="I320" s="8">
        <f t="shared" si="9"/>
        <v>0</v>
      </c>
      <c r="J320" s="9"/>
      <c r="K320" s="10"/>
      <c r="L320" s="9"/>
      <c r="M320" s="10"/>
      <c r="N320" s="9"/>
      <c r="O320" s="10"/>
      <c r="P320" s="11"/>
      <c r="Q320" s="21"/>
    </row>
    <row r="321" spans="1:17" x14ac:dyDescent="0.25">
      <c r="A321" s="20"/>
      <c r="B321" s="13"/>
      <c r="C321" s="14"/>
      <c r="D321" s="10"/>
      <c r="E321" s="10"/>
      <c r="F321" s="12"/>
      <c r="G321" s="4"/>
      <c r="H321" s="7">
        <f t="shared" si="8"/>
        <v>0</v>
      </c>
      <c r="I321" s="8">
        <f t="shared" si="9"/>
        <v>0</v>
      </c>
      <c r="J321" s="9"/>
      <c r="K321" s="10"/>
      <c r="L321" s="9"/>
      <c r="M321" s="10"/>
      <c r="N321" s="9"/>
      <c r="O321" s="10"/>
      <c r="P321" s="11"/>
      <c r="Q321" s="21"/>
    </row>
    <row r="322" spans="1:17" x14ac:dyDescent="0.25">
      <c r="A322" s="20"/>
      <c r="B322" s="13"/>
      <c r="C322" s="14"/>
      <c r="D322" s="10"/>
      <c r="E322" s="10"/>
      <c r="F322" s="12"/>
      <c r="G322" s="4"/>
      <c r="H322" s="7">
        <f t="shared" si="8"/>
        <v>0</v>
      </c>
      <c r="I322" s="8">
        <f t="shared" si="9"/>
        <v>0</v>
      </c>
      <c r="J322" s="9"/>
      <c r="K322" s="10"/>
      <c r="L322" s="9"/>
      <c r="M322" s="10"/>
      <c r="N322" s="9"/>
      <c r="O322" s="10"/>
      <c r="P322" s="11"/>
      <c r="Q322" s="21"/>
    </row>
    <row r="323" spans="1:17" x14ac:dyDescent="0.25">
      <c r="A323" s="20"/>
      <c r="B323" s="13"/>
      <c r="C323" s="14"/>
      <c r="D323" s="10"/>
      <c r="E323" s="10"/>
      <c r="F323" s="12"/>
      <c r="G323" s="4"/>
      <c r="H323" s="7">
        <f t="shared" si="8"/>
        <v>0</v>
      </c>
      <c r="I323" s="8">
        <f t="shared" si="9"/>
        <v>0</v>
      </c>
      <c r="J323" s="9"/>
      <c r="K323" s="10"/>
      <c r="L323" s="9"/>
      <c r="M323" s="10"/>
      <c r="N323" s="9"/>
      <c r="O323" s="10"/>
      <c r="P323" s="11"/>
      <c r="Q323" s="21"/>
    </row>
    <row r="324" spans="1:17" x14ac:dyDescent="0.25">
      <c r="A324" s="20"/>
      <c r="B324" s="13"/>
      <c r="C324" s="14"/>
      <c r="D324" s="10"/>
      <c r="E324" s="10"/>
      <c r="F324" s="12"/>
      <c r="G324" s="4"/>
      <c r="H324" s="7">
        <f t="shared" si="8"/>
        <v>0</v>
      </c>
      <c r="I324" s="8">
        <f t="shared" si="9"/>
        <v>0</v>
      </c>
      <c r="J324" s="9"/>
      <c r="K324" s="10"/>
      <c r="L324" s="9"/>
      <c r="M324" s="10"/>
      <c r="N324" s="9"/>
      <c r="O324" s="10"/>
      <c r="P324" s="11"/>
      <c r="Q324" s="21"/>
    </row>
    <row r="325" spans="1:17" x14ac:dyDescent="0.25">
      <c r="A325" s="20"/>
      <c r="B325" s="13"/>
      <c r="C325" s="14"/>
      <c r="D325" s="10"/>
      <c r="E325" s="10"/>
      <c r="F325" s="12"/>
      <c r="G325" s="4"/>
      <c r="H325" s="7">
        <f t="shared" si="8"/>
        <v>0</v>
      </c>
      <c r="I325" s="8">
        <f t="shared" si="9"/>
        <v>0</v>
      </c>
      <c r="J325" s="9"/>
      <c r="K325" s="10"/>
      <c r="L325" s="9"/>
      <c r="M325" s="10"/>
      <c r="N325" s="9"/>
      <c r="O325" s="10"/>
      <c r="P325" s="11"/>
      <c r="Q325" s="21"/>
    </row>
    <row r="326" spans="1:17" x14ac:dyDescent="0.25">
      <c r="A326" s="20"/>
      <c r="B326" s="13"/>
      <c r="C326" s="14"/>
      <c r="D326" s="10"/>
      <c r="E326" s="10"/>
      <c r="F326" s="12"/>
      <c r="G326" s="4"/>
      <c r="H326" s="7">
        <f t="shared" si="8"/>
        <v>0</v>
      </c>
      <c r="I326" s="8">
        <f t="shared" si="9"/>
        <v>0</v>
      </c>
      <c r="J326" s="9"/>
      <c r="K326" s="10"/>
      <c r="L326" s="9"/>
      <c r="M326" s="10"/>
      <c r="N326" s="9"/>
      <c r="O326" s="10"/>
      <c r="P326" s="11"/>
      <c r="Q326" s="21"/>
    </row>
    <row r="327" spans="1:17" x14ac:dyDescent="0.25">
      <c r="A327" s="20"/>
      <c r="B327" s="13"/>
      <c r="C327" s="14"/>
      <c r="D327" s="10"/>
      <c r="E327" s="10"/>
      <c r="F327" s="12"/>
      <c r="G327" s="4"/>
      <c r="H327" s="7">
        <f t="shared" si="8"/>
        <v>0</v>
      </c>
      <c r="I327" s="8">
        <f t="shared" si="9"/>
        <v>0</v>
      </c>
      <c r="J327" s="9"/>
      <c r="K327" s="10"/>
      <c r="L327" s="9"/>
      <c r="M327" s="10"/>
      <c r="N327" s="9"/>
      <c r="O327" s="10"/>
      <c r="P327" s="11"/>
      <c r="Q327" s="21"/>
    </row>
    <row r="328" spans="1:17" x14ac:dyDescent="0.25">
      <c r="A328" s="20"/>
      <c r="B328" s="13"/>
      <c r="C328" s="14"/>
      <c r="D328" s="10"/>
      <c r="E328" s="10"/>
      <c r="F328" s="12"/>
      <c r="G328" s="4"/>
      <c r="H328" s="7">
        <f t="shared" si="8"/>
        <v>0</v>
      </c>
      <c r="I328" s="8">
        <f t="shared" si="9"/>
        <v>0</v>
      </c>
      <c r="J328" s="9"/>
      <c r="K328" s="10"/>
      <c r="L328" s="9"/>
      <c r="M328" s="10"/>
      <c r="N328" s="9"/>
      <c r="O328" s="10"/>
      <c r="P328" s="11"/>
      <c r="Q328" s="21"/>
    </row>
    <row r="329" spans="1:17" x14ac:dyDescent="0.25">
      <c r="A329" s="20"/>
      <c r="B329" s="13"/>
      <c r="C329" s="14"/>
      <c r="D329" s="10"/>
      <c r="E329" s="10"/>
      <c r="F329" s="12"/>
      <c r="G329" s="4"/>
      <c r="H329" s="7">
        <f t="shared" si="8"/>
        <v>0</v>
      </c>
      <c r="I329" s="8">
        <f t="shared" si="9"/>
        <v>0</v>
      </c>
      <c r="J329" s="9"/>
      <c r="K329" s="10"/>
      <c r="L329" s="9"/>
      <c r="M329" s="10"/>
      <c r="N329" s="9"/>
      <c r="O329" s="10"/>
      <c r="P329" s="11"/>
      <c r="Q329" s="21"/>
    </row>
    <row r="330" spans="1:17" x14ac:dyDescent="0.25">
      <c r="A330" s="20"/>
      <c r="B330" s="13"/>
      <c r="C330" s="14"/>
      <c r="D330" s="10"/>
      <c r="E330" s="10"/>
      <c r="F330" s="12"/>
      <c r="G330" s="4"/>
      <c r="H330" s="7">
        <f t="shared" si="8"/>
        <v>0</v>
      </c>
      <c r="I330" s="8">
        <f t="shared" si="9"/>
        <v>0</v>
      </c>
      <c r="J330" s="9"/>
      <c r="K330" s="10"/>
      <c r="L330" s="9"/>
      <c r="M330" s="10"/>
      <c r="N330" s="9"/>
      <c r="O330" s="10"/>
      <c r="P330" s="11"/>
      <c r="Q330" s="21"/>
    </row>
    <row r="331" spans="1:17" x14ac:dyDescent="0.25">
      <c r="A331" s="20"/>
      <c r="B331" s="13"/>
      <c r="C331" s="14"/>
      <c r="D331" s="10"/>
      <c r="E331" s="10"/>
      <c r="F331" s="12"/>
      <c r="G331" s="4"/>
      <c r="H331" s="7">
        <f t="shared" si="8"/>
        <v>0</v>
      </c>
      <c r="I331" s="8">
        <f t="shared" si="9"/>
        <v>0</v>
      </c>
      <c r="J331" s="9"/>
      <c r="K331" s="10"/>
      <c r="L331" s="9"/>
      <c r="M331" s="10"/>
      <c r="N331" s="9"/>
      <c r="O331" s="10"/>
      <c r="P331" s="11"/>
      <c r="Q331" s="21"/>
    </row>
    <row r="332" spans="1:17" x14ac:dyDescent="0.25">
      <c r="A332" s="20"/>
      <c r="B332" s="13"/>
      <c r="C332" s="14"/>
      <c r="D332" s="10"/>
      <c r="E332" s="10"/>
      <c r="F332" s="12"/>
      <c r="G332" s="4"/>
      <c r="H332" s="7">
        <f t="shared" si="8"/>
        <v>0</v>
      </c>
      <c r="I332" s="8">
        <f t="shared" si="9"/>
        <v>0</v>
      </c>
      <c r="J332" s="9"/>
      <c r="K332" s="10"/>
      <c r="L332" s="9"/>
      <c r="M332" s="10"/>
      <c r="N332" s="9"/>
      <c r="O332" s="10"/>
      <c r="P332" s="11"/>
      <c r="Q332" s="21"/>
    </row>
    <row r="333" spans="1:17" x14ac:dyDescent="0.25">
      <c r="A333" s="20"/>
      <c r="B333" s="13"/>
      <c r="C333" s="14"/>
      <c r="D333" s="10"/>
      <c r="E333" s="10"/>
      <c r="F333" s="12"/>
      <c r="G333" s="4"/>
      <c r="H333" s="7">
        <f t="shared" si="8"/>
        <v>0</v>
      </c>
      <c r="I333" s="8">
        <f t="shared" si="9"/>
        <v>0</v>
      </c>
      <c r="J333" s="9"/>
      <c r="K333" s="10"/>
      <c r="L333" s="9"/>
      <c r="M333" s="10"/>
      <c r="N333" s="9"/>
      <c r="O333" s="10"/>
      <c r="P333" s="11"/>
      <c r="Q333" s="21"/>
    </row>
    <row r="334" spans="1:17" x14ac:dyDescent="0.25">
      <c r="A334" s="20"/>
      <c r="B334" s="13"/>
      <c r="C334" s="14"/>
      <c r="D334" s="10"/>
      <c r="E334" s="10"/>
      <c r="F334" s="12"/>
      <c r="G334" s="4"/>
      <c r="H334" s="7">
        <f t="shared" ref="H334:H397" si="10">F334-G334</f>
        <v>0</v>
      </c>
      <c r="I334" s="8">
        <f t="shared" ref="I334:I397" si="11">J334+L334+N334+P334</f>
        <v>0</v>
      </c>
      <c r="J334" s="9"/>
      <c r="K334" s="10"/>
      <c r="L334" s="9"/>
      <c r="M334" s="10"/>
      <c r="N334" s="9"/>
      <c r="O334" s="10"/>
      <c r="P334" s="11"/>
      <c r="Q334" s="21"/>
    </row>
    <row r="335" spans="1:17" x14ac:dyDescent="0.25">
      <c r="A335" s="20"/>
      <c r="B335" s="13"/>
      <c r="C335" s="14"/>
      <c r="D335" s="10"/>
      <c r="E335" s="10"/>
      <c r="F335" s="12"/>
      <c r="G335" s="4"/>
      <c r="H335" s="7">
        <f t="shared" si="10"/>
        <v>0</v>
      </c>
      <c r="I335" s="8">
        <f t="shared" si="11"/>
        <v>0</v>
      </c>
      <c r="J335" s="9"/>
      <c r="K335" s="10"/>
      <c r="L335" s="9"/>
      <c r="M335" s="10"/>
      <c r="N335" s="9"/>
      <c r="O335" s="10"/>
      <c r="P335" s="11"/>
      <c r="Q335" s="21"/>
    </row>
    <row r="336" spans="1:17" x14ac:dyDescent="0.25">
      <c r="A336" s="20"/>
      <c r="B336" s="13"/>
      <c r="C336" s="14"/>
      <c r="D336" s="10"/>
      <c r="E336" s="10"/>
      <c r="F336" s="12"/>
      <c r="G336" s="4"/>
      <c r="H336" s="7">
        <f t="shared" si="10"/>
        <v>0</v>
      </c>
      <c r="I336" s="8">
        <f t="shared" si="11"/>
        <v>0</v>
      </c>
      <c r="J336" s="9"/>
      <c r="K336" s="10"/>
      <c r="L336" s="9"/>
      <c r="M336" s="10"/>
      <c r="N336" s="9"/>
      <c r="O336" s="10"/>
      <c r="P336" s="11"/>
      <c r="Q336" s="21"/>
    </row>
    <row r="337" spans="1:17" x14ac:dyDescent="0.25">
      <c r="A337" s="20"/>
      <c r="B337" s="13"/>
      <c r="C337" s="14"/>
      <c r="D337" s="10"/>
      <c r="E337" s="10"/>
      <c r="F337" s="12"/>
      <c r="G337" s="4"/>
      <c r="H337" s="7">
        <f t="shared" si="10"/>
        <v>0</v>
      </c>
      <c r="I337" s="8">
        <f t="shared" si="11"/>
        <v>0</v>
      </c>
      <c r="J337" s="9"/>
      <c r="K337" s="10"/>
      <c r="L337" s="9"/>
      <c r="M337" s="10"/>
      <c r="N337" s="9"/>
      <c r="O337" s="10"/>
      <c r="P337" s="11"/>
      <c r="Q337" s="21"/>
    </row>
    <row r="338" spans="1:17" x14ac:dyDescent="0.25">
      <c r="A338" s="20"/>
      <c r="B338" s="13"/>
      <c r="C338" s="14"/>
      <c r="D338" s="10"/>
      <c r="E338" s="10"/>
      <c r="F338" s="12"/>
      <c r="G338" s="4"/>
      <c r="H338" s="7">
        <f t="shared" si="10"/>
        <v>0</v>
      </c>
      <c r="I338" s="8">
        <f t="shared" si="11"/>
        <v>0</v>
      </c>
      <c r="J338" s="9"/>
      <c r="K338" s="10"/>
      <c r="L338" s="9"/>
      <c r="M338" s="10"/>
      <c r="N338" s="9"/>
      <c r="O338" s="10"/>
      <c r="P338" s="11"/>
      <c r="Q338" s="21"/>
    </row>
    <row r="339" spans="1:17" x14ac:dyDescent="0.25">
      <c r="A339" s="20"/>
      <c r="B339" s="13"/>
      <c r="C339" s="14"/>
      <c r="D339" s="10"/>
      <c r="E339" s="10"/>
      <c r="F339" s="12"/>
      <c r="G339" s="4"/>
      <c r="H339" s="7">
        <f t="shared" si="10"/>
        <v>0</v>
      </c>
      <c r="I339" s="8">
        <f t="shared" si="11"/>
        <v>0</v>
      </c>
      <c r="J339" s="9"/>
      <c r="K339" s="10"/>
      <c r="L339" s="9"/>
      <c r="M339" s="10"/>
      <c r="N339" s="9"/>
      <c r="O339" s="10"/>
      <c r="P339" s="11"/>
      <c r="Q339" s="21"/>
    </row>
    <row r="340" spans="1:17" x14ac:dyDescent="0.25">
      <c r="A340" s="20"/>
      <c r="B340" s="13"/>
      <c r="C340" s="14"/>
      <c r="D340" s="10"/>
      <c r="E340" s="10"/>
      <c r="F340" s="12"/>
      <c r="G340" s="4"/>
      <c r="H340" s="7">
        <f t="shared" si="10"/>
        <v>0</v>
      </c>
      <c r="I340" s="8">
        <f t="shared" si="11"/>
        <v>0</v>
      </c>
      <c r="J340" s="9"/>
      <c r="K340" s="10"/>
      <c r="L340" s="9"/>
      <c r="M340" s="10"/>
      <c r="N340" s="9"/>
      <c r="O340" s="10"/>
      <c r="P340" s="11"/>
      <c r="Q340" s="21"/>
    </row>
    <row r="341" spans="1:17" x14ac:dyDescent="0.25">
      <c r="A341" s="20"/>
      <c r="B341" s="13"/>
      <c r="C341" s="14"/>
      <c r="D341" s="10"/>
      <c r="E341" s="10"/>
      <c r="F341" s="12"/>
      <c r="G341" s="4"/>
      <c r="H341" s="7">
        <f t="shared" si="10"/>
        <v>0</v>
      </c>
      <c r="I341" s="8">
        <f t="shared" si="11"/>
        <v>0</v>
      </c>
      <c r="J341" s="9"/>
      <c r="K341" s="10"/>
      <c r="L341" s="9"/>
      <c r="M341" s="10"/>
      <c r="N341" s="9"/>
      <c r="O341" s="10"/>
      <c r="P341" s="11"/>
      <c r="Q341" s="21"/>
    </row>
    <row r="342" spans="1:17" x14ac:dyDescent="0.25">
      <c r="A342" s="20"/>
      <c r="B342" s="13"/>
      <c r="C342" s="14"/>
      <c r="D342" s="10"/>
      <c r="E342" s="10"/>
      <c r="F342" s="12"/>
      <c r="G342" s="4"/>
      <c r="H342" s="7">
        <f t="shared" si="10"/>
        <v>0</v>
      </c>
      <c r="I342" s="8">
        <f t="shared" si="11"/>
        <v>0</v>
      </c>
      <c r="J342" s="9"/>
      <c r="K342" s="10"/>
      <c r="L342" s="9"/>
      <c r="M342" s="10"/>
      <c r="N342" s="9"/>
      <c r="O342" s="10"/>
      <c r="P342" s="11"/>
      <c r="Q342" s="21"/>
    </row>
    <row r="343" spans="1:17" x14ac:dyDescent="0.25">
      <c r="A343" s="20"/>
      <c r="B343" s="13"/>
      <c r="C343" s="14"/>
      <c r="D343" s="10"/>
      <c r="E343" s="10"/>
      <c r="F343" s="12"/>
      <c r="G343" s="4"/>
      <c r="H343" s="7">
        <f t="shared" si="10"/>
        <v>0</v>
      </c>
      <c r="I343" s="8">
        <f t="shared" si="11"/>
        <v>0</v>
      </c>
      <c r="J343" s="9"/>
      <c r="K343" s="10"/>
      <c r="L343" s="9"/>
      <c r="M343" s="10"/>
      <c r="N343" s="9"/>
      <c r="O343" s="10"/>
      <c r="P343" s="11"/>
      <c r="Q343" s="21"/>
    </row>
    <row r="344" spans="1:17" x14ac:dyDescent="0.25">
      <c r="A344" s="20"/>
      <c r="B344" s="13"/>
      <c r="C344" s="14"/>
      <c r="D344" s="10"/>
      <c r="E344" s="10"/>
      <c r="F344" s="12"/>
      <c r="G344" s="4"/>
      <c r="H344" s="7">
        <f t="shared" si="10"/>
        <v>0</v>
      </c>
      <c r="I344" s="8">
        <f t="shared" si="11"/>
        <v>0</v>
      </c>
      <c r="J344" s="9"/>
      <c r="K344" s="10"/>
      <c r="L344" s="9"/>
      <c r="M344" s="10"/>
      <c r="N344" s="9"/>
      <c r="O344" s="10"/>
      <c r="P344" s="11"/>
      <c r="Q344" s="21"/>
    </row>
    <row r="345" spans="1:17" x14ac:dyDescent="0.25">
      <c r="A345" s="20"/>
      <c r="B345" s="13"/>
      <c r="C345" s="14"/>
      <c r="D345" s="10"/>
      <c r="E345" s="10"/>
      <c r="F345" s="12"/>
      <c r="G345" s="4"/>
      <c r="H345" s="7">
        <f t="shared" si="10"/>
        <v>0</v>
      </c>
      <c r="I345" s="8">
        <f t="shared" si="11"/>
        <v>0</v>
      </c>
      <c r="J345" s="9"/>
      <c r="K345" s="10"/>
      <c r="L345" s="9"/>
      <c r="M345" s="10"/>
      <c r="N345" s="9"/>
      <c r="O345" s="10"/>
      <c r="P345" s="11"/>
      <c r="Q345" s="21"/>
    </row>
    <row r="346" spans="1:17" x14ac:dyDescent="0.25">
      <c r="A346" s="20"/>
      <c r="B346" s="13"/>
      <c r="C346" s="14"/>
      <c r="D346" s="10"/>
      <c r="E346" s="10"/>
      <c r="F346" s="12"/>
      <c r="G346" s="4"/>
      <c r="H346" s="7">
        <f t="shared" si="10"/>
        <v>0</v>
      </c>
      <c r="I346" s="8">
        <f t="shared" si="11"/>
        <v>0</v>
      </c>
      <c r="J346" s="9"/>
      <c r="K346" s="10"/>
      <c r="L346" s="9"/>
      <c r="M346" s="10"/>
      <c r="N346" s="9"/>
      <c r="O346" s="10"/>
      <c r="P346" s="11"/>
      <c r="Q346" s="21"/>
    </row>
    <row r="347" spans="1:17" x14ac:dyDescent="0.25">
      <c r="A347" s="20"/>
      <c r="B347" s="13"/>
      <c r="C347" s="14"/>
      <c r="D347" s="10"/>
      <c r="E347" s="10"/>
      <c r="F347" s="12"/>
      <c r="G347" s="4"/>
      <c r="H347" s="7">
        <f t="shared" si="10"/>
        <v>0</v>
      </c>
      <c r="I347" s="8">
        <f t="shared" si="11"/>
        <v>0</v>
      </c>
      <c r="J347" s="9"/>
      <c r="K347" s="10"/>
      <c r="L347" s="9"/>
      <c r="M347" s="10"/>
      <c r="N347" s="9"/>
      <c r="O347" s="10"/>
      <c r="P347" s="11"/>
      <c r="Q347" s="21"/>
    </row>
    <row r="348" spans="1:17" x14ac:dyDescent="0.25">
      <c r="A348" s="20"/>
      <c r="B348" s="13"/>
      <c r="C348" s="14"/>
      <c r="D348" s="10"/>
      <c r="E348" s="10"/>
      <c r="F348" s="12"/>
      <c r="G348" s="4"/>
      <c r="H348" s="7">
        <f t="shared" si="10"/>
        <v>0</v>
      </c>
      <c r="I348" s="8">
        <f t="shared" si="11"/>
        <v>0</v>
      </c>
      <c r="J348" s="9"/>
      <c r="K348" s="10"/>
      <c r="L348" s="9"/>
      <c r="M348" s="10"/>
      <c r="N348" s="9"/>
      <c r="O348" s="10"/>
      <c r="P348" s="11"/>
      <c r="Q348" s="21"/>
    </row>
    <row r="349" spans="1:17" x14ac:dyDescent="0.25">
      <c r="A349" s="20"/>
      <c r="B349" s="13"/>
      <c r="C349" s="14"/>
      <c r="D349" s="10"/>
      <c r="E349" s="10"/>
      <c r="F349" s="12"/>
      <c r="G349" s="4"/>
      <c r="H349" s="7">
        <f t="shared" si="10"/>
        <v>0</v>
      </c>
      <c r="I349" s="8">
        <f t="shared" si="11"/>
        <v>0</v>
      </c>
      <c r="J349" s="9"/>
      <c r="K349" s="10"/>
      <c r="L349" s="9"/>
      <c r="M349" s="10"/>
      <c r="N349" s="9"/>
      <c r="O349" s="10"/>
      <c r="P349" s="11"/>
      <c r="Q349" s="21"/>
    </row>
    <row r="350" spans="1:17" x14ac:dyDescent="0.25">
      <c r="A350" s="20"/>
      <c r="B350" s="13"/>
      <c r="C350" s="14"/>
      <c r="D350" s="10"/>
      <c r="E350" s="10"/>
      <c r="F350" s="12"/>
      <c r="G350" s="4"/>
      <c r="H350" s="7">
        <f t="shared" si="10"/>
        <v>0</v>
      </c>
      <c r="I350" s="8">
        <f t="shared" si="11"/>
        <v>0</v>
      </c>
      <c r="J350" s="9"/>
      <c r="K350" s="10"/>
      <c r="L350" s="9"/>
      <c r="M350" s="10"/>
      <c r="N350" s="9"/>
      <c r="O350" s="10"/>
      <c r="P350" s="11"/>
      <c r="Q350" s="21"/>
    </row>
    <row r="351" spans="1:17" x14ac:dyDescent="0.25">
      <c r="A351" s="20"/>
      <c r="B351" s="13"/>
      <c r="C351" s="14"/>
      <c r="D351" s="10"/>
      <c r="E351" s="10"/>
      <c r="F351" s="12"/>
      <c r="G351" s="4"/>
      <c r="H351" s="7">
        <f t="shared" si="10"/>
        <v>0</v>
      </c>
      <c r="I351" s="8">
        <f t="shared" si="11"/>
        <v>0</v>
      </c>
      <c r="J351" s="9"/>
      <c r="K351" s="10"/>
      <c r="L351" s="9"/>
      <c r="M351" s="10"/>
      <c r="N351" s="9"/>
      <c r="O351" s="10"/>
      <c r="P351" s="11"/>
      <c r="Q351" s="21"/>
    </row>
    <row r="352" spans="1:17" x14ac:dyDescent="0.25">
      <c r="A352" s="20"/>
      <c r="B352" s="13"/>
      <c r="C352" s="14"/>
      <c r="D352" s="10"/>
      <c r="E352" s="10"/>
      <c r="F352" s="12"/>
      <c r="G352" s="4"/>
      <c r="H352" s="7">
        <f t="shared" si="10"/>
        <v>0</v>
      </c>
      <c r="I352" s="8">
        <f t="shared" si="11"/>
        <v>0</v>
      </c>
      <c r="J352" s="9"/>
      <c r="K352" s="10"/>
      <c r="L352" s="9"/>
      <c r="M352" s="10"/>
      <c r="N352" s="9"/>
      <c r="O352" s="10"/>
      <c r="P352" s="11"/>
      <c r="Q352" s="21"/>
    </row>
    <row r="353" spans="1:17" x14ac:dyDescent="0.25">
      <c r="A353" s="20"/>
      <c r="B353" s="13"/>
      <c r="C353" s="14"/>
      <c r="D353" s="10"/>
      <c r="E353" s="10"/>
      <c r="F353" s="12"/>
      <c r="G353" s="4"/>
      <c r="H353" s="7">
        <f t="shared" si="10"/>
        <v>0</v>
      </c>
      <c r="I353" s="8">
        <f t="shared" si="11"/>
        <v>0</v>
      </c>
      <c r="J353" s="9"/>
      <c r="K353" s="10"/>
      <c r="L353" s="9"/>
      <c r="M353" s="10"/>
      <c r="N353" s="9"/>
      <c r="O353" s="10"/>
      <c r="P353" s="11"/>
      <c r="Q353" s="21"/>
    </row>
    <row r="354" spans="1:17" x14ac:dyDescent="0.25">
      <c r="A354" s="20"/>
      <c r="B354" s="13"/>
      <c r="C354" s="14"/>
      <c r="D354" s="10"/>
      <c r="E354" s="10"/>
      <c r="F354" s="12"/>
      <c r="G354" s="4"/>
      <c r="H354" s="7">
        <f t="shared" si="10"/>
        <v>0</v>
      </c>
      <c r="I354" s="8">
        <f t="shared" si="11"/>
        <v>0</v>
      </c>
      <c r="J354" s="9"/>
      <c r="K354" s="10"/>
      <c r="L354" s="9"/>
      <c r="M354" s="10"/>
      <c r="N354" s="9"/>
      <c r="O354" s="10"/>
      <c r="P354" s="11"/>
      <c r="Q354" s="21"/>
    </row>
    <row r="355" spans="1:17" x14ac:dyDescent="0.25">
      <c r="A355" s="20"/>
      <c r="B355" s="13"/>
      <c r="C355" s="14"/>
      <c r="D355" s="10"/>
      <c r="E355" s="10"/>
      <c r="F355" s="12"/>
      <c r="G355" s="4"/>
      <c r="H355" s="7">
        <f t="shared" si="10"/>
        <v>0</v>
      </c>
      <c r="I355" s="8">
        <f t="shared" si="11"/>
        <v>0</v>
      </c>
      <c r="J355" s="9"/>
      <c r="K355" s="10"/>
      <c r="L355" s="9"/>
      <c r="M355" s="10"/>
      <c r="N355" s="9"/>
      <c r="O355" s="10"/>
      <c r="P355" s="11"/>
      <c r="Q355" s="21"/>
    </row>
    <row r="356" spans="1:17" x14ac:dyDescent="0.25">
      <c r="A356" s="20"/>
      <c r="B356" s="13"/>
      <c r="C356" s="14"/>
      <c r="D356" s="10"/>
      <c r="E356" s="10"/>
      <c r="F356" s="12"/>
      <c r="G356" s="4"/>
      <c r="H356" s="7">
        <f t="shared" si="10"/>
        <v>0</v>
      </c>
      <c r="I356" s="8">
        <f t="shared" si="11"/>
        <v>0</v>
      </c>
      <c r="J356" s="9"/>
      <c r="K356" s="10"/>
      <c r="L356" s="9"/>
      <c r="M356" s="10"/>
      <c r="N356" s="9"/>
      <c r="O356" s="10"/>
      <c r="P356" s="11"/>
      <c r="Q356" s="21"/>
    </row>
    <row r="357" spans="1:17" x14ac:dyDescent="0.25">
      <c r="A357" s="20"/>
      <c r="B357" s="13"/>
      <c r="C357" s="14"/>
      <c r="D357" s="10"/>
      <c r="E357" s="10"/>
      <c r="F357" s="12"/>
      <c r="G357" s="4"/>
      <c r="H357" s="7">
        <f t="shared" si="10"/>
        <v>0</v>
      </c>
      <c r="I357" s="8">
        <f t="shared" si="11"/>
        <v>0</v>
      </c>
      <c r="J357" s="9"/>
      <c r="K357" s="10"/>
      <c r="L357" s="9"/>
      <c r="M357" s="10"/>
      <c r="N357" s="9"/>
      <c r="O357" s="10"/>
      <c r="P357" s="11"/>
      <c r="Q357" s="21"/>
    </row>
    <row r="358" spans="1:17" x14ac:dyDescent="0.25">
      <c r="A358" s="20"/>
      <c r="B358" s="13"/>
      <c r="C358" s="14"/>
      <c r="D358" s="10"/>
      <c r="E358" s="10"/>
      <c r="F358" s="12"/>
      <c r="G358" s="4"/>
      <c r="H358" s="7">
        <f t="shared" si="10"/>
        <v>0</v>
      </c>
      <c r="I358" s="8">
        <f t="shared" si="11"/>
        <v>0</v>
      </c>
      <c r="J358" s="9"/>
      <c r="K358" s="10"/>
      <c r="L358" s="9"/>
      <c r="M358" s="10"/>
      <c r="N358" s="9"/>
      <c r="O358" s="10"/>
      <c r="P358" s="11"/>
      <c r="Q358" s="21"/>
    </row>
    <row r="359" spans="1:17" x14ac:dyDescent="0.25">
      <c r="A359" s="20"/>
      <c r="B359" s="13"/>
      <c r="C359" s="14"/>
      <c r="D359" s="10"/>
      <c r="E359" s="10"/>
      <c r="F359" s="12"/>
      <c r="G359" s="4"/>
      <c r="H359" s="7">
        <f t="shared" si="10"/>
        <v>0</v>
      </c>
      <c r="I359" s="8">
        <f t="shared" si="11"/>
        <v>0</v>
      </c>
      <c r="J359" s="9"/>
      <c r="K359" s="10"/>
      <c r="L359" s="9"/>
      <c r="M359" s="10"/>
      <c r="N359" s="9"/>
      <c r="O359" s="10"/>
      <c r="P359" s="11"/>
      <c r="Q359" s="21"/>
    </row>
    <row r="360" spans="1:17" x14ac:dyDescent="0.25">
      <c r="A360" s="20"/>
      <c r="B360" s="13"/>
      <c r="C360" s="14"/>
      <c r="D360" s="10"/>
      <c r="E360" s="10"/>
      <c r="F360" s="12"/>
      <c r="G360" s="4"/>
      <c r="H360" s="7">
        <f t="shared" si="10"/>
        <v>0</v>
      </c>
      <c r="I360" s="8">
        <f t="shared" si="11"/>
        <v>0</v>
      </c>
      <c r="J360" s="9"/>
      <c r="K360" s="10"/>
      <c r="L360" s="9"/>
      <c r="M360" s="10"/>
      <c r="N360" s="9"/>
      <c r="O360" s="10"/>
      <c r="P360" s="11"/>
      <c r="Q360" s="21"/>
    </row>
    <row r="361" spans="1:17" x14ac:dyDescent="0.25">
      <c r="A361" s="20"/>
      <c r="B361" s="13"/>
      <c r="C361" s="14"/>
      <c r="D361" s="10"/>
      <c r="E361" s="10"/>
      <c r="F361" s="12"/>
      <c r="G361" s="4"/>
      <c r="H361" s="7">
        <f t="shared" si="10"/>
        <v>0</v>
      </c>
      <c r="I361" s="8">
        <f t="shared" si="11"/>
        <v>0</v>
      </c>
      <c r="J361" s="9"/>
      <c r="K361" s="10"/>
      <c r="L361" s="9"/>
      <c r="M361" s="10"/>
      <c r="N361" s="9"/>
      <c r="O361" s="10"/>
      <c r="P361" s="11"/>
      <c r="Q361" s="21"/>
    </row>
    <row r="362" spans="1:17" x14ac:dyDescent="0.25">
      <c r="A362" s="20"/>
      <c r="B362" s="13"/>
      <c r="C362" s="14"/>
      <c r="D362" s="10"/>
      <c r="E362" s="10"/>
      <c r="F362" s="12"/>
      <c r="G362" s="4"/>
      <c r="H362" s="7">
        <f t="shared" si="10"/>
        <v>0</v>
      </c>
      <c r="I362" s="8">
        <f t="shared" si="11"/>
        <v>0</v>
      </c>
      <c r="J362" s="9"/>
      <c r="K362" s="10"/>
      <c r="L362" s="9"/>
      <c r="M362" s="10"/>
      <c r="N362" s="9"/>
      <c r="O362" s="10"/>
      <c r="P362" s="11"/>
      <c r="Q362" s="21"/>
    </row>
    <row r="363" spans="1:17" x14ac:dyDescent="0.25">
      <c r="A363" s="20"/>
      <c r="B363" s="13"/>
      <c r="C363" s="14"/>
      <c r="D363" s="10"/>
      <c r="E363" s="10"/>
      <c r="F363" s="12"/>
      <c r="G363" s="4"/>
      <c r="H363" s="7">
        <f t="shared" si="10"/>
        <v>0</v>
      </c>
      <c r="I363" s="8">
        <f t="shared" si="11"/>
        <v>0</v>
      </c>
      <c r="J363" s="9"/>
      <c r="K363" s="10"/>
      <c r="L363" s="9"/>
      <c r="M363" s="10"/>
      <c r="N363" s="9"/>
      <c r="O363" s="10"/>
      <c r="P363" s="11"/>
      <c r="Q363" s="21"/>
    </row>
    <row r="364" spans="1:17" x14ac:dyDescent="0.25">
      <c r="A364" s="20"/>
      <c r="B364" s="13"/>
      <c r="C364" s="14"/>
      <c r="D364" s="10"/>
      <c r="E364" s="10"/>
      <c r="F364" s="12"/>
      <c r="G364" s="4"/>
      <c r="H364" s="7">
        <f t="shared" si="10"/>
        <v>0</v>
      </c>
      <c r="I364" s="8">
        <f t="shared" si="11"/>
        <v>0</v>
      </c>
      <c r="J364" s="9"/>
      <c r="K364" s="10"/>
      <c r="L364" s="9"/>
      <c r="M364" s="10"/>
      <c r="N364" s="9"/>
      <c r="O364" s="10"/>
      <c r="P364" s="11"/>
      <c r="Q364" s="21"/>
    </row>
    <row r="365" spans="1:17" x14ac:dyDescent="0.25">
      <c r="A365" s="20"/>
      <c r="B365" s="13"/>
      <c r="C365" s="14"/>
      <c r="D365" s="10"/>
      <c r="E365" s="10"/>
      <c r="F365" s="12"/>
      <c r="G365" s="4"/>
      <c r="H365" s="7">
        <f t="shared" si="10"/>
        <v>0</v>
      </c>
      <c r="I365" s="8">
        <f t="shared" si="11"/>
        <v>0</v>
      </c>
      <c r="J365" s="9"/>
      <c r="K365" s="10"/>
      <c r="L365" s="9"/>
      <c r="M365" s="10"/>
      <c r="N365" s="9"/>
      <c r="O365" s="10"/>
      <c r="P365" s="11"/>
      <c r="Q365" s="21"/>
    </row>
    <row r="366" spans="1:17" x14ac:dyDescent="0.25">
      <c r="A366" s="20"/>
      <c r="B366" s="13"/>
      <c r="C366" s="14"/>
      <c r="D366" s="10"/>
      <c r="E366" s="10"/>
      <c r="F366" s="12"/>
      <c r="G366" s="4"/>
      <c r="H366" s="7">
        <f t="shared" si="10"/>
        <v>0</v>
      </c>
      <c r="I366" s="8">
        <f t="shared" si="11"/>
        <v>0</v>
      </c>
      <c r="J366" s="9"/>
      <c r="K366" s="10"/>
      <c r="L366" s="9"/>
      <c r="M366" s="10"/>
      <c r="N366" s="9"/>
      <c r="O366" s="10"/>
      <c r="P366" s="11"/>
      <c r="Q366" s="21"/>
    </row>
    <row r="367" spans="1:17" x14ac:dyDescent="0.25">
      <c r="A367" s="20"/>
      <c r="B367" s="13"/>
      <c r="C367" s="14"/>
      <c r="D367" s="10"/>
      <c r="E367" s="10"/>
      <c r="F367" s="12"/>
      <c r="G367" s="4"/>
      <c r="H367" s="7">
        <f t="shared" si="10"/>
        <v>0</v>
      </c>
      <c r="I367" s="8">
        <f t="shared" si="11"/>
        <v>0</v>
      </c>
      <c r="J367" s="9"/>
      <c r="K367" s="10"/>
      <c r="L367" s="9"/>
      <c r="M367" s="10"/>
      <c r="N367" s="9"/>
      <c r="O367" s="10"/>
      <c r="P367" s="11"/>
      <c r="Q367" s="21"/>
    </row>
    <row r="368" spans="1:17" x14ac:dyDescent="0.25">
      <c r="A368" s="20"/>
      <c r="B368" s="13"/>
      <c r="C368" s="14"/>
      <c r="D368" s="10"/>
      <c r="E368" s="10"/>
      <c r="F368" s="12"/>
      <c r="G368" s="4"/>
      <c r="H368" s="7">
        <f t="shared" si="10"/>
        <v>0</v>
      </c>
      <c r="I368" s="8">
        <f t="shared" si="11"/>
        <v>0</v>
      </c>
      <c r="J368" s="9"/>
      <c r="K368" s="10"/>
      <c r="L368" s="9"/>
      <c r="M368" s="10"/>
      <c r="N368" s="9"/>
      <c r="O368" s="10"/>
      <c r="P368" s="11"/>
      <c r="Q368" s="21"/>
    </row>
    <row r="369" spans="1:17" x14ac:dyDescent="0.25">
      <c r="A369" s="20"/>
      <c r="B369" s="13"/>
      <c r="C369" s="14"/>
      <c r="D369" s="10"/>
      <c r="E369" s="10"/>
      <c r="F369" s="12"/>
      <c r="G369" s="4"/>
      <c r="H369" s="7">
        <f t="shared" si="10"/>
        <v>0</v>
      </c>
      <c r="I369" s="8">
        <f t="shared" si="11"/>
        <v>0</v>
      </c>
      <c r="J369" s="9"/>
      <c r="K369" s="10"/>
      <c r="L369" s="9"/>
      <c r="M369" s="10"/>
      <c r="N369" s="9"/>
      <c r="O369" s="10"/>
      <c r="P369" s="11"/>
      <c r="Q369" s="21"/>
    </row>
    <row r="370" spans="1:17" x14ac:dyDescent="0.25">
      <c r="A370" s="20"/>
      <c r="B370" s="13"/>
      <c r="C370" s="14"/>
      <c r="D370" s="10"/>
      <c r="E370" s="10"/>
      <c r="F370" s="12"/>
      <c r="G370" s="4"/>
      <c r="H370" s="7">
        <f t="shared" si="10"/>
        <v>0</v>
      </c>
      <c r="I370" s="8">
        <f t="shared" si="11"/>
        <v>0</v>
      </c>
      <c r="J370" s="9"/>
      <c r="K370" s="10"/>
      <c r="L370" s="9"/>
      <c r="M370" s="10"/>
      <c r="N370" s="9"/>
      <c r="O370" s="10"/>
      <c r="P370" s="11"/>
      <c r="Q370" s="21"/>
    </row>
    <row r="371" spans="1:17" x14ac:dyDescent="0.25">
      <c r="A371" s="20"/>
      <c r="B371" s="13"/>
      <c r="C371" s="14"/>
      <c r="D371" s="10"/>
      <c r="E371" s="10"/>
      <c r="F371" s="12"/>
      <c r="G371" s="4"/>
      <c r="H371" s="7">
        <f t="shared" si="10"/>
        <v>0</v>
      </c>
      <c r="I371" s="8">
        <f t="shared" si="11"/>
        <v>0</v>
      </c>
      <c r="J371" s="9"/>
      <c r="K371" s="10"/>
      <c r="L371" s="9"/>
      <c r="M371" s="10"/>
      <c r="N371" s="9"/>
      <c r="O371" s="10"/>
      <c r="P371" s="11"/>
      <c r="Q371" s="21"/>
    </row>
    <row r="372" spans="1:17" x14ac:dyDescent="0.25">
      <c r="A372" s="20"/>
      <c r="B372" s="13"/>
      <c r="C372" s="14"/>
      <c r="D372" s="10"/>
      <c r="E372" s="10"/>
      <c r="F372" s="12"/>
      <c r="G372" s="4"/>
      <c r="H372" s="7">
        <f t="shared" si="10"/>
        <v>0</v>
      </c>
      <c r="I372" s="8">
        <f t="shared" si="11"/>
        <v>0</v>
      </c>
      <c r="J372" s="9"/>
      <c r="K372" s="10"/>
      <c r="L372" s="9"/>
      <c r="M372" s="10"/>
      <c r="N372" s="9"/>
      <c r="O372" s="10"/>
      <c r="P372" s="11"/>
      <c r="Q372" s="21"/>
    </row>
    <row r="373" spans="1:17" x14ac:dyDescent="0.25">
      <c r="A373" s="20"/>
      <c r="B373" s="13"/>
      <c r="C373" s="14"/>
      <c r="D373" s="10"/>
      <c r="E373" s="10"/>
      <c r="F373" s="12"/>
      <c r="G373" s="4"/>
      <c r="H373" s="7">
        <f t="shared" si="10"/>
        <v>0</v>
      </c>
      <c r="I373" s="8">
        <f t="shared" si="11"/>
        <v>0</v>
      </c>
      <c r="J373" s="9"/>
      <c r="K373" s="10"/>
      <c r="L373" s="9"/>
      <c r="M373" s="10"/>
      <c r="N373" s="9"/>
      <c r="O373" s="10"/>
      <c r="P373" s="11"/>
      <c r="Q373" s="21"/>
    </row>
    <row r="374" spans="1:17" x14ac:dyDescent="0.25">
      <c r="A374" s="20"/>
      <c r="B374" s="13"/>
      <c r="C374" s="14"/>
      <c r="D374" s="10"/>
      <c r="E374" s="10"/>
      <c r="F374" s="12"/>
      <c r="G374" s="4"/>
      <c r="H374" s="7">
        <f t="shared" si="10"/>
        <v>0</v>
      </c>
      <c r="I374" s="8">
        <f t="shared" si="11"/>
        <v>0</v>
      </c>
      <c r="J374" s="9"/>
      <c r="K374" s="10"/>
      <c r="L374" s="9"/>
      <c r="M374" s="10"/>
      <c r="N374" s="9"/>
      <c r="O374" s="10"/>
      <c r="P374" s="11"/>
      <c r="Q374" s="21"/>
    </row>
    <row r="375" spans="1:17" x14ac:dyDescent="0.25">
      <c r="A375" s="20"/>
      <c r="B375" s="13"/>
      <c r="C375" s="14"/>
      <c r="D375" s="10"/>
      <c r="E375" s="10"/>
      <c r="F375" s="12"/>
      <c r="G375" s="4"/>
      <c r="H375" s="7">
        <f t="shared" si="10"/>
        <v>0</v>
      </c>
      <c r="I375" s="8">
        <f t="shared" si="11"/>
        <v>0</v>
      </c>
      <c r="J375" s="9"/>
      <c r="K375" s="10"/>
      <c r="L375" s="9"/>
      <c r="M375" s="10"/>
      <c r="N375" s="9"/>
      <c r="O375" s="10"/>
      <c r="P375" s="11"/>
      <c r="Q375" s="21"/>
    </row>
    <row r="376" spans="1:17" x14ac:dyDescent="0.25">
      <c r="A376" s="20"/>
      <c r="B376" s="13"/>
      <c r="C376" s="14"/>
      <c r="D376" s="10"/>
      <c r="E376" s="10"/>
      <c r="F376" s="12"/>
      <c r="G376" s="4"/>
      <c r="H376" s="7">
        <f t="shared" si="10"/>
        <v>0</v>
      </c>
      <c r="I376" s="8">
        <f t="shared" si="11"/>
        <v>0</v>
      </c>
      <c r="J376" s="9"/>
      <c r="K376" s="10"/>
      <c r="L376" s="9"/>
      <c r="M376" s="10"/>
      <c r="N376" s="9"/>
      <c r="O376" s="10"/>
      <c r="P376" s="11"/>
      <c r="Q376" s="21"/>
    </row>
    <row r="377" spans="1:17" x14ac:dyDescent="0.25">
      <c r="A377" s="20"/>
      <c r="B377" s="13"/>
      <c r="C377" s="14"/>
      <c r="D377" s="10"/>
      <c r="E377" s="10"/>
      <c r="F377" s="12"/>
      <c r="G377" s="4"/>
      <c r="H377" s="7">
        <f t="shared" si="10"/>
        <v>0</v>
      </c>
      <c r="I377" s="8">
        <f t="shared" si="11"/>
        <v>0</v>
      </c>
      <c r="J377" s="9"/>
      <c r="K377" s="10"/>
      <c r="L377" s="9"/>
      <c r="M377" s="10"/>
      <c r="N377" s="9"/>
      <c r="O377" s="10"/>
      <c r="P377" s="11"/>
      <c r="Q377" s="21"/>
    </row>
    <row r="378" spans="1:17" x14ac:dyDescent="0.25">
      <c r="A378" s="20"/>
      <c r="B378" s="13"/>
      <c r="C378" s="14"/>
      <c r="D378" s="10"/>
      <c r="E378" s="10"/>
      <c r="F378" s="12"/>
      <c r="G378" s="4"/>
      <c r="H378" s="7">
        <f t="shared" si="10"/>
        <v>0</v>
      </c>
      <c r="I378" s="8">
        <f t="shared" si="11"/>
        <v>0</v>
      </c>
      <c r="J378" s="9"/>
      <c r="K378" s="10"/>
      <c r="L378" s="9"/>
      <c r="M378" s="10"/>
      <c r="N378" s="9"/>
      <c r="O378" s="10"/>
      <c r="P378" s="11"/>
      <c r="Q378" s="21"/>
    </row>
    <row r="379" spans="1:17" x14ac:dyDescent="0.25">
      <c r="A379" s="20"/>
      <c r="B379" s="13"/>
      <c r="C379" s="14"/>
      <c r="D379" s="10"/>
      <c r="E379" s="10"/>
      <c r="F379" s="12"/>
      <c r="G379" s="4"/>
      <c r="H379" s="7">
        <f t="shared" si="10"/>
        <v>0</v>
      </c>
      <c r="I379" s="8">
        <f t="shared" si="11"/>
        <v>0</v>
      </c>
      <c r="J379" s="9"/>
      <c r="K379" s="10"/>
      <c r="L379" s="9"/>
      <c r="M379" s="10"/>
      <c r="N379" s="9"/>
      <c r="O379" s="10"/>
      <c r="P379" s="11"/>
      <c r="Q379" s="21"/>
    </row>
    <row r="380" spans="1:17" x14ac:dyDescent="0.25">
      <c r="A380" s="20"/>
      <c r="B380" s="13"/>
      <c r="C380" s="14"/>
      <c r="D380" s="10"/>
      <c r="E380" s="10"/>
      <c r="F380" s="12"/>
      <c r="G380" s="4"/>
      <c r="H380" s="7">
        <f t="shared" si="10"/>
        <v>0</v>
      </c>
      <c r="I380" s="8">
        <f t="shared" si="11"/>
        <v>0</v>
      </c>
      <c r="J380" s="9"/>
      <c r="K380" s="10"/>
      <c r="L380" s="9"/>
      <c r="M380" s="10"/>
      <c r="N380" s="9"/>
      <c r="O380" s="10"/>
      <c r="P380" s="11"/>
      <c r="Q380" s="21"/>
    </row>
    <row r="381" spans="1:17" x14ac:dyDescent="0.25">
      <c r="A381" s="20"/>
      <c r="B381" s="13"/>
      <c r="C381" s="14"/>
      <c r="D381" s="10"/>
      <c r="E381" s="10"/>
      <c r="F381" s="12"/>
      <c r="G381" s="4"/>
      <c r="H381" s="7">
        <f t="shared" si="10"/>
        <v>0</v>
      </c>
      <c r="I381" s="8">
        <f t="shared" si="11"/>
        <v>0</v>
      </c>
      <c r="J381" s="9"/>
      <c r="K381" s="10"/>
      <c r="L381" s="9"/>
      <c r="M381" s="10"/>
      <c r="N381" s="9"/>
      <c r="O381" s="10"/>
      <c r="P381" s="11"/>
      <c r="Q381" s="21"/>
    </row>
    <row r="382" spans="1:17" x14ac:dyDescent="0.25">
      <c r="A382" s="20"/>
      <c r="B382" s="13"/>
      <c r="C382" s="14"/>
      <c r="D382" s="10"/>
      <c r="E382" s="10"/>
      <c r="F382" s="12"/>
      <c r="G382" s="4"/>
      <c r="H382" s="7">
        <f t="shared" si="10"/>
        <v>0</v>
      </c>
      <c r="I382" s="8">
        <f t="shared" si="11"/>
        <v>0</v>
      </c>
      <c r="J382" s="9"/>
      <c r="K382" s="10"/>
      <c r="L382" s="9"/>
      <c r="M382" s="10"/>
      <c r="N382" s="9"/>
      <c r="O382" s="10"/>
      <c r="P382" s="11"/>
      <c r="Q382" s="21"/>
    </row>
    <row r="383" spans="1:17" x14ac:dyDescent="0.25">
      <c r="A383" s="20"/>
      <c r="B383" s="13"/>
      <c r="C383" s="14"/>
      <c r="D383" s="10"/>
      <c r="E383" s="10"/>
      <c r="F383" s="12"/>
      <c r="G383" s="4"/>
      <c r="H383" s="7">
        <f t="shared" si="10"/>
        <v>0</v>
      </c>
      <c r="I383" s="8">
        <f t="shared" si="11"/>
        <v>0</v>
      </c>
      <c r="J383" s="9"/>
      <c r="K383" s="10"/>
      <c r="L383" s="9"/>
      <c r="M383" s="10"/>
      <c r="N383" s="9"/>
      <c r="O383" s="10"/>
      <c r="P383" s="11"/>
      <c r="Q383" s="21"/>
    </row>
    <row r="384" spans="1:17" x14ac:dyDescent="0.25">
      <c r="A384" s="20"/>
      <c r="B384" s="13"/>
      <c r="C384" s="14"/>
      <c r="D384" s="10"/>
      <c r="E384" s="10"/>
      <c r="F384" s="12"/>
      <c r="G384" s="4"/>
      <c r="H384" s="7">
        <f t="shared" si="10"/>
        <v>0</v>
      </c>
      <c r="I384" s="8">
        <f t="shared" si="11"/>
        <v>0</v>
      </c>
      <c r="J384" s="9"/>
      <c r="K384" s="10"/>
      <c r="L384" s="9"/>
      <c r="M384" s="10"/>
      <c r="N384" s="9"/>
      <c r="O384" s="10"/>
      <c r="P384" s="11"/>
      <c r="Q384" s="21"/>
    </row>
    <row r="385" spans="1:17" x14ac:dyDescent="0.25">
      <c r="A385" s="20"/>
      <c r="B385" s="13"/>
      <c r="C385" s="14"/>
      <c r="D385" s="10"/>
      <c r="E385" s="10"/>
      <c r="F385" s="12"/>
      <c r="G385" s="4"/>
      <c r="H385" s="7">
        <f t="shared" si="10"/>
        <v>0</v>
      </c>
      <c r="I385" s="8">
        <f t="shared" si="11"/>
        <v>0</v>
      </c>
      <c r="J385" s="9"/>
      <c r="K385" s="10"/>
      <c r="L385" s="9"/>
      <c r="M385" s="10"/>
      <c r="N385" s="9"/>
      <c r="O385" s="10"/>
      <c r="P385" s="11"/>
      <c r="Q385" s="21"/>
    </row>
    <row r="386" spans="1:17" x14ac:dyDescent="0.25">
      <c r="A386" s="20"/>
      <c r="B386" s="13"/>
      <c r="C386" s="14"/>
      <c r="D386" s="10"/>
      <c r="E386" s="10"/>
      <c r="F386" s="12"/>
      <c r="G386" s="4"/>
      <c r="H386" s="7">
        <f t="shared" si="10"/>
        <v>0</v>
      </c>
      <c r="I386" s="8">
        <f t="shared" si="11"/>
        <v>0</v>
      </c>
      <c r="J386" s="9"/>
      <c r="K386" s="10"/>
      <c r="L386" s="9"/>
      <c r="M386" s="10"/>
      <c r="N386" s="9"/>
      <c r="O386" s="10"/>
      <c r="P386" s="11"/>
      <c r="Q386" s="21"/>
    </row>
    <row r="387" spans="1:17" x14ac:dyDescent="0.25">
      <c r="A387" s="20"/>
      <c r="B387" s="13"/>
      <c r="C387" s="14"/>
      <c r="D387" s="10"/>
      <c r="E387" s="10"/>
      <c r="F387" s="12"/>
      <c r="G387" s="4"/>
      <c r="H387" s="7">
        <f t="shared" si="10"/>
        <v>0</v>
      </c>
      <c r="I387" s="8">
        <f t="shared" si="11"/>
        <v>0</v>
      </c>
      <c r="J387" s="9"/>
      <c r="K387" s="10"/>
      <c r="L387" s="9"/>
      <c r="M387" s="10"/>
      <c r="N387" s="9"/>
      <c r="O387" s="10"/>
      <c r="P387" s="11"/>
      <c r="Q387" s="21"/>
    </row>
    <row r="388" spans="1:17" x14ac:dyDescent="0.25">
      <c r="A388" s="20"/>
      <c r="B388" s="13"/>
      <c r="C388" s="14"/>
      <c r="D388" s="10"/>
      <c r="E388" s="10"/>
      <c r="F388" s="12"/>
      <c r="G388" s="4"/>
      <c r="H388" s="7">
        <f t="shared" si="10"/>
        <v>0</v>
      </c>
      <c r="I388" s="8">
        <f t="shared" si="11"/>
        <v>0</v>
      </c>
      <c r="J388" s="9"/>
      <c r="K388" s="10"/>
      <c r="L388" s="9"/>
      <c r="M388" s="10"/>
      <c r="N388" s="9"/>
      <c r="O388" s="10"/>
      <c r="P388" s="11"/>
      <c r="Q388" s="21"/>
    </row>
    <row r="389" spans="1:17" x14ac:dyDescent="0.25">
      <c r="A389" s="20"/>
      <c r="B389" s="13"/>
      <c r="C389" s="14"/>
      <c r="D389" s="10"/>
      <c r="E389" s="10"/>
      <c r="F389" s="12"/>
      <c r="G389" s="4"/>
      <c r="H389" s="7">
        <f t="shared" si="10"/>
        <v>0</v>
      </c>
      <c r="I389" s="8">
        <f t="shared" si="11"/>
        <v>0</v>
      </c>
      <c r="J389" s="9"/>
      <c r="K389" s="10"/>
      <c r="L389" s="9"/>
      <c r="M389" s="10"/>
      <c r="N389" s="9"/>
      <c r="O389" s="10"/>
      <c r="P389" s="11"/>
      <c r="Q389" s="21"/>
    </row>
    <row r="390" spans="1:17" x14ac:dyDescent="0.25">
      <c r="A390" s="20"/>
      <c r="B390" s="13"/>
      <c r="C390" s="14"/>
      <c r="D390" s="10"/>
      <c r="E390" s="10"/>
      <c r="F390" s="12"/>
      <c r="G390" s="4"/>
      <c r="H390" s="7">
        <f t="shared" si="10"/>
        <v>0</v>
      </c>
      <c r="I390" s="8">
        <f t="shared" si="11"/>
        <v>0</v>
      </c>
      <c r="J390" s="9"/>
      <c r="K390" s="10"/>
      <c r="L390" s="9"/>
      <c r="M390" s="10"/>
      <c r="N390" s="9"/>
      <c r="O390" s="10"/>
      <c r="P390" s="11"/>
      <c r="Q390" s="21"/>
    </row>
    <row r="391" spans="1:17" x14ac:dyDescent="0.25">
      <c r="A391" s="20"/>
      <c r="B391" s="13"/>
      <c r="C391" s="14"/>
      <c r="D391" s="10"/>
      <c r="E391" s="10"/>
      <c r="F391" s="12"/>
      <c r="G391" s="4"/>
      <c r="H391" s="7">
        <f t="shared" si="10"/>
        <v>0</v>
      </c>
      <c r="I391" s="8">
        <f t="shared" si="11"/>
        <v>0</v>
      </c>
      <c r="J391" s="9"/>
      <c r="K391" s="10"/>
      <c r="L391" s="9"/>
      <c r="M391" s="10"/>
      <c r="N391" s="9"/>
      <c r="O391" s="10"/>
      <c r="P391" s="11"/>
      <c r="Q391" s="21"/>
    </row>
    <row r="392" spans="1:17" x14ac:dyDescent="0.25">
      <c r="A392" s="20"/>
      <c r="B392" s="13"/>
      <c r="C392" s="14"/>
      <c r="D392" s="10"/>
      <c r="E392" s="10"/>
      <c r="F392" s="12"/>
      <c r="G392" s="4"/>
      <c r="H392" s="7">
        <f t="shared" si="10"/>
        <v>0</v>
      </c>
      <c r="I392" s="8">
        <f t="shared" si="11"/>
        <v>0</v>
      </c>
      <c r="J392" s="9"/>
      <c r="K392" s="10"/>
      <c r="L392" s="9"/>
      <c r="M392" s="10"/>
      <c r="N392" s="9"/>
      <c r="O392" s="10"/>
      <c r="P392" s="11"/>
      <c r="Q392" s="21"/>
    </row>
    <row r="393" spans="1:17" x14ac:dyDescent="0.25">
      <c r="A393" s="20"/>
      <c r="B393" s="13"/>
      <c r="C393" s="14"/>
      <c r="D393" s="10"/>
      <c r="E393" s="10"/>
      <c r="F393" s="12"/>
      <c r="G393" s="4"/>
      <c r="H393" s="7">
        <f t="shared" si="10"/>
        <v>0</v>
      </c>
      <c r="I393" s="8">
        <f t="shared" si="11"/>
        <v>0</v>
      </c>
      <c r="J393" s="9"/>
      <c r="K393" s="10"/>
      <c r="L393" s="9"/>
      <c r="M393" s="10"/>
      <c r="N393" s="9"/>
      <c r="O393" s="10"/>
      <c r="P393" s="11"/>
      <c r="Q393" s="21"/>
    </row>
    <row r="394" spans="1:17" x14ac:dyDescent="0.25">
      <c r="A394" s="20"/>
      <c r="B394" s="13"/>
      <c r="C394" s="14"/>
      <c r="D394" s="10"/>
      <c r="E394" s="10"/>
      <c r="F394" s="12"/>
      <c r="G394" s="4"/>
      <c r="H394" s="7">
        <f t="shared" si="10"/>
        <v>0</v>
      </c>
      <c r="I394" s="8">
        <f t="shared" si="11"/>
        <v>0</v>
      </c>
      <c r="J394" s="9"/>
      <c r="K394" s="10"/>
      <c r="L394" s="9"/>
      <c r="M394" s="10"/>
      <c r="N394" s="9"/>
      <c r="O394" s="10"/>
      <c r="P394" s="11"/>
      <c r="Q394" s="21"/>
    </row>
    <row r="395" spans="1:17" x14ac:dyDescent="0.25">
      <c r="A395" s="20"/>
      <c r="B395" s="13"/>
      <c r="C395" s="14"/>
      <c r="D395" s="10"/>
      <c r="E395" s="10"/>
      <c r="F395" s="12"/>
      <c r="G395" s="4"/>
      <c r="H395" s="7">
        <f t="shared" si="10"/>
        <v>0</v>
      </c>
      <c r="I395" s="8">
        <f t="shared" si="11"/>
        <v>0</v>
      </c>
      <c r="J395" s="9"/>
      <c r="K395" s="10"/>
      <c r="L395" s="9"/>
      <c r="M395" s="10"/>
      <c r="N395" s="9"/>
      <c r="O395" s="10"/>
      <c r="P395" s="11"/>
      <c r="Q395" s="21"/>
    </row>
    <row r="396" spans="1:17" x14ac:dyDescent="0.25">
      <c r="A396" s="20"/>
      <c r="B396" s="13"/>
      <c r="C396" s="14"/>
      <c r="D396" s="10"/>
      <c r="E396" s="10"/>
      <c r="F396" s="12"/>
      <c r="G396" s="4"/>
      <c r="H396" s="7">
        <f t="shared" si="10"/>
        <v>0</v>
      </c>
      <c r="I396" s="8">
        <f t="shared" si="11"/>
        <v>0</v>
      </c>
      <c r="J396" s="9"/>
      <c r="K396" s="10"/>
      <c r="L396" s="9"/>
      <c r="M396" s="10"/>
      <c r="N396" s="9"/>
      <c r="O396" s="10"/>
      <c r="P396" s="11"/>
      <c r="Q396" s="21"/>
    </row>
    <row r="397" spans="1:17" x14ac:dyDescent="0.25">
      <c r="A397" s="20"/>
      <c r="B397" s="13"/>
      <c r="C397" s="14"/>
      <c r="D397" s="10"/>
      <c r="E397" s="10"/>
      <c r="F397" s="12"/>
      <c r="G397" s="4"/>
      <c r="H397" s="7">
        <f t="shared" si="10"/>
        <v>0</v>
      </c>
      <c r="I397" s="8">
        <f t="shared" si="11"/>
        <v>0</v>
      </c>
      <c r="J397" s="9"/>
      <c r="K397" s="10"/>
      <c r="L397" s="9"/>
      <c r="M397" s="10"/>
      <c r="N397" s="9"/>
      <c r="O397" s="10"/>
      <c r="P397" s="11"/>
      <c r="Q397" s="21"/>
    </row>
    <row r="398" spans="1:17" x14ac:dyDescent="0.25">
      <c r="A398" s="20"/>
      <c r="B398" s="13"/>
      <c r="C398" s="14"/>
      <c r="D398" s="10"/>
      <c r="E398" s="10"/>
      <c r="F398" s="12"/>
      <c r="G398" s="4"/>
      <c r="H398" s="7">
        <f t="shared" ref="H398:H399" si="12">F398-G398</f>
        <v>0</v>
      </c>
      <c r="I398" s="8">
        <f t="shared" ref="I398:I399" si="13">J398+L398+N398+P398</f>
        <v>0</v>
      </c>
      <c r="J398" s="9"/>
      <c r="K398" s="10"/>
      <c r="L398" s="9"/>
      <c r="M398" s="10"/>
      <c r="N398" s="9"/>
      <c r="O398" s="10"/>
      <c r="P398" s="11"/>
      <c r="Q398" s="21"/>
    </row>
    <row r="399" spans="1:17" x14ac:dyDescent="0.25">
      <c r="A399" s="22"/>
      <c r="B399" s="23"/>
      <c r="C399" s="24"/>
      <c r="D399" s="25"/>
      <c r="E399" s="25"/>
      <c r="F399" s="26"/>
      <c r="G399" s="27"/>
      <c r="H399" s="28">
        <f t="shared" si="12"/>
        <v>0</v>
      </c>
      <c r="I399" s="29">
        <f t="shared" si="13"/>
        <v>0</v>
      </c>
      <c r="J399" s="30"/>
      <c r="K399" s="25"/>
      <c r="L399" s="30"/>
      <c r="M399" s="25"/>
      <c r="N399" s="30"/>
      <c r="O399" s="25"/>
      <c r="P399" s="31"/>
      <c r="Q399" s="32"/>
    </row>
  </sheetData>
  <sheetProtection selectLockedCells="1"/>
  <mergeCells count="16">
    <mergeCell ref="A1:B1"/>
    <mergeCell ref="C1:Q1"/>
    <mergeCell ref="A2:A4"/>
    <mergeCell ref="B2:B4"/>
    <mergeCell ref="C2:C4"/>
    <mergeCell ref="D2:D4"/>
    <mergeCell ref="E2:E4"/>
    <mergeCell ref="F2:F4"/>
    <mergeCell ref="G2:G4"/>
    <mergeCell ref="H2:H4"/>
    <mergeCell ref="I2:Q2"/>
    <mergeCell ref="I3:I4"/>
    <mergeCell ref="J3:K3"/>
    <mergeCell ref="L3:M3"/>
    <mergeCell ref="N3:O3"/>
    <mergeCell ref="P3:Q3"/>
  </mergeCells>
  <dataValidations count="3">
    <dataValidation type="list" allowBlank="1" showInputMessage="1" showErrorMessage="1" sqref="K6:K14 M6:M14 O6:O14 Q6:Q14" xr:uid="{7A7A4DCF-8175-4656-BAA8-7CEF2D41A9A2}">
      <formula1>Client</formula1>
    </dataValidation>
    <dataValidation type="list" allowBlank="1" showInputMessage="1" showErrorMessage="1" sqref="E6:E14" xr:uid="{57D96023-4AC2-4580-B266-DF228234EE67}">
      <formula1>Vehicule</formula1>
    </dataValidation>
    <dataValidation type="list" allowBlank="1" showInputMessage="1" showErrorMessage="1" sqref="D6:D14" xr:uid="{293C3836-FFE8-4184-95D9-5D4A6AD09096}">
      <formula1>Livreur</formula1>
    </dataValidation>
  </dataValidations>
  <pageMargins left="0.7" right="0.7" top="0.75" bottom="0.75" header="0.3" footer="0.3"/>
  <pageSetup paperSize="9" orientation="portrait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0F89325-53EF-46B9-B92D-0EB3319C26E4}">
          <x14:formula1>
            <xm:f>'Listes Livreur+vehic+Clients'!$E$2:$E$104</xm:f>
          </x14:formula1>
          <xm:sqref>K15:K399 Q15:Q399 M15:M399 O15:O399</xm:sqref>
        </x14:dataValidation>
        <x14:dataValidation type="list" allowBlank="1" showInputMessage="1" showErrorMessage="1" xr:uid="{EFB18AD6-4D48-4F24-98A2-B7EE7758320D}">
          <x14:formula1>
            <xm:f>'Listes Livreur+vehic+Clients'!$A$2:$A$154</xm:f>
          </x14:formula1>
          <xm:sqref>D15:D399</xm:sqref>
        </x14:dataValidation>
        <x14:dataValidation type="list" allowBlank="1" showInputMessage="1" showErrorMessage="1" xr:uid="{6B17E1C0-1295-47EB-95DC-E0DA097E04FD}">
          <x14:formula1>
            <xm:f>'Listes Livreur+vehic+Clients'!$C$2:$C$104</xm:f>
          </x14:formula1>
          <xm:sqref>E15:E399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A53DF-9C3E-4DBE-A93B-E73DA90F57B7}">
  <sheetPr>
    <tabColor theme="7" tint="0.39997558519241921"/>
  </sheetPr>
  <dimension ref="A1:G25"/>
  <sheetViews>
    <sheetView workbookViewId="0">
      <selection activeCell="C24" sqref="C24"/>
    </sheetView>
  </sheetViews>
  <sheetFormatPr baseColWidth="10" defaultRowHeight="14.3" x14ac:dyDescent="0.25"/>
  <cols>
    <col min="1" max="1" width="26.25" customWidth="1"/>
    <col min="3" max="3" width="21.25" customWidth="1"/>
    <col min="5" max="5" width="23.5" customWidth="1"/>
  </cols>
  <sheetData>
    <row r="1" spans="1:7" s="1" customFormat="1" x14ac:dyDescent="0.25">
      <c r="A1" s="1" t="s">
        <v>172</v>
      </c>
      <c r="C1" s="1" t="s">
        <v>173</v>
      </c>
      <c r="E1" s="1" t="s">
        <v>174</v>
      </c>
      <c r="G1" s="1" t="s">
        <v>175</v>
      </c>
    </row>
    <row r="2" spans="1:7" x14ac:dyDescent="0.25">
      <c r="A2" t="s">
        <v>21</v>
      </c>
      <c r="C2" s="2" t="s">
        <v>23</v>
      </c>
      <c r="E2" t="s">
        <v>40</v>
      </c>
      <c r="G2" t="s">
        <v>111</v>
      </c>
    </row>
    <row r="3" spans="1:7" x14ac:dyDescent="0.25">
      <c r="A3" t="s">
        <v>11</v>
      </c>
      <c r="C3" s="2" t="s">
        <v>24</v>
      </c>
      <c r="E3" t="s">
        <v>166</v>
      </c>
      <c r="G3" t="s">
        <v>168</v>
      </c>
    </row>
    <row r="4" spans="1:7" x14ac:dyDescent="0.25">
      <c r="A4" t="s">
        <v>12</v>
      </c>
      <c r="C4" s="2" t="s">
        <v>25</v>
      </c>
      <c r="E4" t="s">
        <v>167</v>
      </c>
      <c r="G4" t="s">
        <v>161</v>
      </c>
    </row>
    <row r="5" spans="1:7" x14ac:dyDescent="0.25">
      <c r="A5" t="s">
        <v>159</v>
      </c>
      <c r="C5" s="2" t="s">
        <v>26</v>
      </c>
      <c r="E5" t="s">
        <v>41</v>
      </c>
      <c r="G5" t="s">
        <v>162</v>
      </c>
    </row>
    <row r="6" spans="1:7" x14ac:dyDescent="0.25">
      <c r="A6" t="s">
        <v>4</v>
      </c>
      <c r="C6" s="2" t="s">
        <v>27</v>
      </c>
      <c r="E6" t="s">
        <v>60</v>
      </c>
      <c r="G6" t="s">
        <v>163</v>
      </c>
    </row>
    <row r="7" spans="1:7" x14ac:dyDescent="0.25">
      <c r="A7" t="s">
        <v>9</v>
      </c>
      <c r="C7" s="2" t="s">
        <v>28</v>
      </c>
      <c r="E7" t="s">
        <v>42</v>
      </c>
      <c r="G7" t="s">
        <v>164</v>
      </c>
    </row>
    <row r="8" spans="1:7" x14ac:dyDescent="0.25">
      <c r="A8" t="s">
        <v>7</v>
      </c>
      <c r="C8" s="2" t="s">
        <v>29</v>
      </c>
      <c r="E8" t="s">
        <v>43</v>
      </c>
      <c r="G8" t="s">
        <v>165</v>
      </c>
    </row>
    <row r="9" spans="1:7" x14ac:dyDescent="0.25">
      <c r="A9" t="s">
        <v>10</v>
      </c>
      <c r="C9" s="3" t="s">
        <v>30</v>
      </c>
      <c r="E9" t="s">
        <v>44</v>
      </c>
    </row>
    <row r="10" spans="1:7" x14ac:dyDescent="0.25">
      <c r="A10" t="s">
        <v>20</v>
      </c>
      <c r="C10" s="2" t="s">
        <v>31</v>
      </c>
      <c r="E10" t="s">
        <v>45</v>
      </c>
    </row>
    <row r="11" spans="1:7" x14ac:dyDescent="0.25">
      <c r="A11" t="s">
        <v>14</v>
      </c>
      <c r="C11" s="2" t="s">
        <v>32</v>
      </c>
      <c r="E11" t="s">
        <v>46</v>
      </c>
    </row>
    <row r="12" spans="1:7" x14ac:dyDescent="0.25">
      <c r="A12" t="s">
        <v>16</v>
      </c>
      <c r="C12" s="2" t="s">
        <v>33</v>
      </c>
      <c r="E12" t="s">
        <v>47</v>
      </c>
    </row>
    <row r="13" spans="1:7" x14ac:dyDescent="0.25">
      <c r="A13" t="s">
        <v>22</v>
      </c>
      <c r="C13" s="2" t="s">
        <v>34</v>
      </c>
      <c r="E13" t="s">
        <v>48</v>
      </c>
    </row>
    <row r="14" spans="1:7" x14ac:dyDescent="0.25">
      <c r="A14" t="s">
        <v>5</v>
      </c>
      <c r="C14" s="2" t="s">
        <v>35</v>
      </c>
      <c r="E14" t="s">
        <v>49</v>
      </c>
    </row>
    <row r="15" spans="1:7" x14ac:dyDescent="0.25">
      <c r="A15" t="s">
        <v>18</v>
      </c>
      <c r="C15" s="2" t="s">
        <v>36</v>
      </c>
      <c r="E15" t="s">
        <v>50</v>
      </c>
    </row>
    <row r="16" spans="1:7" x14ac:dyDescent="0.25">
      <c r="A16" t="s">
        <v>13</v>
      </c>
      <c r="C16" s="2" t="s">
        <v>38</v>
      </c>
      <c r="E16" t="s">
        <v>51</v>
      </c>
    </row>
    <row r="17" spans="1:5" x14ac:dyDescent="0.25">
      <c r="A17" t="s">
        <v>15</v>
      </c>
      <c r="C17" s="2" t="s">
        <v>37</v>
      </c>
      <c r="E17" t="s">
        <v>52</v>
      </c>
    </row>
    <row r="18" spans="1:5" x14ac:dyDescent="0.25">
      <c r="A18" t="s">
        <v>17</v>
      </c>
      <c r="C18" s="2" t="s">
        <v>39</v>
      </c>
      <c r="E18" t="s">
        <v>53</v>
      </c>
    </row>
    <row r="19" spans="1:5" x14ac:dyDescent="0.25">
      <c r="A19" t="s">
        <v>8</v>
      </c>
      <c r="C19" s="2" t="s">
        <v>149</v>
      </c>
      <c r="E19" t="s">
        <v>54</v>
      </c>
    </row>
    <row r="20" spans="1:5" x14ac:dyDescent="0.25">
      <c r="A20" t="s">
        <v>19</v>
      </c>
      <c r="C20" s="2" t="s">
        <v>150</v>
      </c>
      <c r="E20" t="s">
        <v>55</v>
      </c>
    </row>
    <row r="21" spans="1:5" x14ac:dyDescent="0.25">
      <c r="A21" t="s">
        <v>6</v>
      </c>
      <c r="C21" s="2" t="s">
        <v>148</v>
      </c>
      <c r="E21" t="s">
        <v>56</v>
      </c>
    </row>
    <row r="22" spans="1:5" x14ac:dyDescent="0.25">
      <c r="E22" t="s">
        <v>57</v>
      </c>
    </row>
    <row r="23" spans="1:5" x14ac:dyDescent="0.25">
      <c r="E23" t="s">
        <v>58</v>
      </c>
    </row>
    <row r="24" spans="1:5" x14ac:dyDescent="0.25">
      <c r="A24" s="1"/>
      <c r="E24" t="s">
        <v>59</v>
      </c>
    </row>
    <row r="25" spans="1:5" x14ac:dyDescent="0.25">
      <c r="C25" s="2"/>
    </row>
  </sheetData>
  <sheetProtection selectLockedCells="1"/>
  <sortState xmlns:xlrd2="http://schemas.microsoft.com/office/spreadsheetml/2017/richdata2" ref="C2:C25">
    <sortCondition ref="C2:C25"/>
  </sortState>
  <dataValidations count="1">
    <dataValidation type="list" showInputMessage="1" showErrorMessage="1" promptTitle="Salariés" sqref="A24:A154 A2:A21" xr:uid="{CB09436A-604E-4F70-AF76-E238EBE782FB}">
      <formula1>$A$2:$A$154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3F582-5429-4FE2-A8E2-62F53F297AD0}">
  <dimension ref="A1:AR61"/>
  <sheetViews>
    <sheetView zoomScale="75" zoomScaleNormal="75" workbookViewId="0">
      <selection activeCell="AO13" sqref="AO13"/>
    </sheetView>
  </sheetViews>
  <sheetFormatPr baseColWidth="10" defaultColWidth="8.875" defaultRowHeight="14.3" x14ac:dyDescent="0.25"/>
  <cols>
    <col min="1" max="1" width="2.125" customWidth="1"/>
    <col min="2" max="2" width="2" customWidth="1"/>
    <col min="3" max="3" width="6.875" customWidth="1"/>
    <col min="4" max="4" width="2.125" customWidth="1"/>
    <col min="5" max="5" width="2" customWidth="1"/>
    <col min="6" max="6" width="6.875" customWidth="1"/>
    <col min="7" max="7" width="2.125" customWidth="1"/>
    <col min="8" max="8" width="2" customWidth="1"/>
    <col min="9" max="9" width="6.875" customWidth="1"/>
    <col min="10" max="10" width="2.125" customWidth="1"/>
    <col min="11" max="11" width="2" customWidth="1"/>
    <col min="12" max="12" width="6.875" customWidth="1"/>
    <col min="13" max="13" width="2.125" customWidth="1"/>
    <col min="14" max="14" width="2" customWidth="1"/>
    <col min="15" max="15" width="6.875" customWidth="1"/>
    <col min="16" max="16" width="2.125" customWidth="1"/>
    <col min="17" max="17" width="2" customWidth="1"/>
    <col min="18" max="18" width="6.875" customWidth="1"/>
    <col min="19" max="19" width="2.125" customWidth="1"/>
    <col min="20" max="20" width="2" customWidth="1"/>
    <col min="21" max="21" width="6.875" customWidth="1"/>
    <col min="22" max="22" width="2.125" customWidth="1"/>
    <col min="23" max="23" width="2" customWidth="1"/>
    <col min="24" max="24" width="6.875" customWidth="1"/>
    <col min="25" max="25" width="2.125" customWidth="1"/>
    <col min="26" max="26" width="2" customWidth="1"/>
    <col min="27" max="27" width="6.875" customWidth="1"/>
    <col min="28" max="28" width="2.125" customWidth="1"/>
    <col min="29" max="29" width="2" customWidth="1"/>
    <col min="30" max="30" width="6.875" customWidth="1"/>
    <col min="31" max="31" width="2.125" customWidth="1"/>
    <col min="32" max="32" width="2" customWidth="1"/>
    <col min="33" max="33" width="6.875" customWidth="1"/>
    <col min="34" max="34" width="2.125" customWidth="1"/>
    <col min="35" max="35" width="2" customWidth="1"/>
    <col min="36" max="37" width="6.875" customWidth="1"/>
    <col min="41" max="41" width="16" customWidth="1"/>
    <col min="43" max="43" width="6.625" bestFit="1" customWidth="1"/>
  </cols>
  <sheetData>
    <row r="1" spans="1:44" ht="25.85" x14ac:dyDescent="0.25">
      <c r="A1" s="191" t="s">
        <v>85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2" t="s">
        <v>86</v>
      </c>
      <c r="AM1" s="192"/>
      <c r="AN1" s="192"/>
      <c r="AO1" s="192"/>
      <c r="AP1" s="192"/>
      <c r="AQ1" s="192"/>
    </row>
    <row r="2" spans="1:44" ht="16.3" x14ac:dyDescent="0.25">
      <c r="A2" s="193" t="s">
        <v>87</v>
      </c>
      <c r="B2" s="193"/>
      <c r="C2" s="193"/>
      <c r="D2" s="193" t="s">
        <v>88</v>
      </c>
      <c r="E2" s="193"/>
      <c r="F2" s="193"/>
      <c r="G2" s="193" t="s">
        <v>89</v>
      </c>
      <c r="H2" s="193"/>
      <c r="I2" s="193"/>
      <c r="J2" s="193" t="s">
        <v>90</v>
      </c>
      <c r="K2" s="193"/>
      <c r="L2" s="193"/>
      <c r="M2" s="193" t="s">
        <v>91</v>
      </c>
      <c r="N2" s="193"/>
      <c r="O2" s="193"/>
      <c r="P2" s="193" t="s">
        <v>92</v>
      </c>
      <c r="Q2" s="193"/>
      <c r="R2" s="193"/>
      <c r="S2" s="193" t="s">
        <v>93</v>
      </c>
      <c r="T2" s="193"/>
      <c r="U2" s="193"/>
      <c r="V2" s="193" t="s">
        <v>94</v>
      </c>
      <c r="W2" s="193"/>
      <c r="X2" s="193"/>
      <c r="Y2" s="193" t="s">
        <v>95</v>
      </c>
      <c r="Z2" s="193"/>
      <c r="AA2" s="193"/>
      <c r="AB2" s="193" t="s">
        <v>96</v>
      </c>
      <c r="AC2" s="193"/>
      <c r="AD2" s="193"/>
      <c r="AE2" s="193" t="s">
        <v>97</v>
      </c>
      <c r="AF2" s="193"/>
      <c r="AG2" s="193"/>
      <c r="AH2" s="193" t="s">
        <v>98</v>
      </c>
      <c r="AI2" s="193"/>
      <c r="AJ2" s="193"/>
      <c r="AK2" s="45"/>
    </row>
    <row r="3" spans="1:44" ht="16" customHeight="1" x14ac:dyDescent="0.25">
      <c r="A3" s="46">
        <v>1</v>
      </c>
      <c r="B3" s="47" t="s">
        <v>99</v>
      </c>
      <c r="C3" s="48"/>
      <c r="D3" s="46">
        <v>1</v>
      </c>
      <c r="E3" s="49" t="s">
        <v>100</v>
      </c>
      <c r="F3" s="49">
        <v>7.5</v>
      </c>
      <c r="G3" s="46">
        <v>1</v>
      </c>
      <c r="H3" s="49" t="s">
        <v>100</v>
      </c>
      <c r="I3" s="49">
        <v>9.25</v>
      </c>
      <c r="J3" s="46">
        <v>1</v>
      </c>
      <c r="K3" s="49" t="s">
        <v>101</v>
      </c>
      <c r="L3" s="49">
        <v>3.75</v>
      </c>
      <c r="M3" s="46">
        <v>1</v>
      </c>
      <c r="N3" s="47" t="s">
        <v>102</v>
      </c>
      <c r="O3" s="48"/>
      <c r="P3" s="46">
        <v>1</v>
      </c>
      <c r="Q3" s="49" t="s">
        <v>103</v>
      </c>
      <c r="R3" s="49">
        <v>8.5</v>
      </c>
      <c r="S3" s="46">
        <v>1</v>
      </c>
      <c r="T3" s="49" t="s">
        <v>101</v>
      </c>
      <c r="U3" s="49">
        <v>4.75</v>
      </c>
      <c r="V3" s="46">
        <v>1</v>
      </c>
      <c r="W3" s="49" t="s">
        <v>100</v>
      </c>
      <c r="X3" s="49">
        <v>8.25</v>
      </c>
      <c r="Y3" s="46">
        <v>1</v>
      </c>
      <c r="Z3" s="49" t="s">
        <v>104</v>
      </c>
      <c r="AA3" s="50"/>
      <c r="AB3" s="46">
        <v>1</v>
      </c>
      <c r="AC3" s="47" t="s">
        <v>99</v>
      </c>
      <c r="AD3" s="48"/>
      <c r="AE3" s="46">
        <v>1</v>
      </c>
      <c r="AF3" s="47" t="s">
        <v>100</v>
      </c>
      <c r="AG3" s="48"/>
      <c r="AH3" s="46">
        <v>1</v>
      </c>
      <c r="AI3" s="49" t="s">
        <v>104</v>
      </c>
      <c r="AJ3" s="50"/>
      <c r="AK3" s="45"/>
    </row>
    <row r="4" spans="1:44" ht="16.3" x14ac:dyDescent="0.3">
      <c r="A4" s="46">
        <v>2</v>
      </c>
      <c r="B4" s="49" t="s">
        <v>102</v>
      </c>
      <c r="C4" s="50"/>
      <c r="D4" s="46">
        <v>2</v>
      </c>
      <c r="E4" s="49" t="s">
        <v>103</v>
      </c>
      <c r="F4" s="49">
        <v>5.5</v>
      </c>
      <c r="G4" s="46">
        <v>2</v>
      </c>
      <c r="H4" s="49" t="s">
        <v>103</v>
      </c>
      <c r="I4" s="49">
        <v>9.25</v>
      </c>
      <c r="J4" s="46">
        <v>2</v>
      </c>
      <c r="K4" s="47" t="s">
        <v>99</v>
      </c>
      <c r="L4" s="47"/>
      <c r="M4" s="46">
        <v>2</v>
      </c>
      <c r="N4" s="49" t="s">
        <v>100</v>
      </c>
      <c r="O4" s="49">
        <v>4</v>
      </c>
      <c r="P4" s="46">
        <v>2</v>
      </c>
      <c r="Q4" s="49" t="s">
        <v>104</v>
      </c>
      <c r="R4" s="49">
        <v>8.25</v>
      </c>
      <c r="S4" s="46">
        <v>2</v>
      </c>
      <c r="T4" s="47" t="s">
        <v>99</v>
      </c>
      <c r="U4" s="51">
        <f>SUM(U3)</f>
        <v>4.75</v>
      </c>
      <c r="V4" s="46">
        <v>2</v>
      </c>
      <c r="W4" s="49" t="s">
        <v>100</v>
      </c>
      <c r="X4" s="49">
        <v>8.25</v>
      </c>
      <c r="Y4" s="46">
        <v>2</v>
      </c>
      <c r="Z4" s="49" t="s">
        <v>101</v>
      </c>
      <c r="AA4" s="50"/>
      <c r="AB4" s="46">
        <v>2</v>
      </c>
      <c r="AC4" s="49" t="s">
        <v>102</v>
      </c>
      <c r="AD4" s="50"/>
      <c r="AE4" s="46">
        <v>2</v>
      </c>
      <c r="AF4" s="49" t="s">
        <v>103</v>
      </c>
      <c r="AG4" s="50"/>
      <c r="AH4" s="46">
        <v>2</v>
      </c>
      <c r="AI4" s="49" t="s">
        <v>101</v>
      </c>
      <c r="AJ4" s="50"/>
      <c r="AK4" s="45"/>
      <c r="AL4" s="52" t="s">
        <v>105</v>
      </c>
    </row>
    <row r="5" spans="1:44" ht="16.3" x14ac:dyDescent="0.3">
      <c r="A5" s="46">
        <v>3</v>
      </c>
      <c r="B5" s="49" t="s">
        <v>100</v>
      </c>
      <c r="C5" s="49">
        <v>9</v>
      </c>
      <c r="D5" s="46">
        <v>3</v>
      </c>
      <c r="E5" s="49" t="s">
        <v>104</v>
      </c>
      <c r="F5" s="49">
        <v>8.25</v>
      </c>
      <c r="G5" s="46">
        <v>3</v>
      </c>
      <c r="H5" s="49" t="s">
        <v>104</v>
      </c>
      <c r="I5" s="49">
        <v>9.25</v>
      </c>
      <c r="J5" s="46">
        <v>3</v>
      </c>
      <c r="K5" s="49" t="s">
        <v>102</v>
      </c>
      <c r="L5" s="49"/>
      <c r="M5" s="46">
        <v>3</v>
      </c>
      <c r="N5" s="49" t="s">
        <v>100</v>
      </c>
      <c r="O5" s="49">
        <v>8.75</v>
      </c>
      <c r="P5" s="46">
        <v>3</v>
      </c>
      <c r="Q5" s="49" t="s">
        <v>101</v>
      </c>
      <c r="R5" s="49">
        <v>6.75</v>
      </c>
      <c r="S5" s="46">
        <v>3</v>
      </c>
      <c r="T5" s="49" t="s">
        <v>102</v>
      </c>
      <c r="U5" s="49">
        <v>7.75</v>
      </c>
      <c r="V5" s="46">
        <v>3</v>
      </c>
      <c r="W5" s="49" t="s">
        <v>103</v>
      </c>
      <c r="X5" s="49">
        <v>8.25</v>
      </c>
      <c r="Y5" s="46">
        <v>3</v>
      </c>
      <c r="Z5" s="47" t="s">
        <v>99</v>
      </c>
      <c r="AA5" s="48"/>
      <c r="AB5" s="46">
        <v>3</v>
      </c>
      <c r="AC5" s="49" t="s">
        <v>100</v>
      </c>
      <c r="AD5" s="50"/>
      <c r="AE5" s="46">
        <v>3</v>
      </c>
      <c r="AF5" s="49" t="s">
        <v>104</v>
      </c>
      <c r="AG5" s="50"/>
      <c r="AH5" s="46">
        <v>3</v>
      </c>
      <c r="AI5" s="47" t="s">
        <v>99</v>
      </c>
      <c r="AJ5" s="48"/>
      <c r="AK5" s="45"/>
      <c r="AL5" s="53"/>
    </row>
    <row r="6" spans="1:44" ht="16.3" x14ac:dyDescent="0.3">
      <c r="A6" s="46">
        <v>4</v>
      </c>
      <c r="B6" s="49" t="s">
        <v>100</v>
      </c>
      <c r="C6" s="49">
        <v>8.25</v>
      </c>
      <c r="D6" s="46">
        <v>4</v>
      </c>
      <c r="E6" s="49" t="s">
        <v>101</v>
      </c>
      <c r="F6" s="49">
        <v>5.5</v>
      </c>
      <c r="G6" s="46">
        <v>4</v>
      </c>
      <c r="H6" s="49" t="s">
        <v>101</v>
      </c>
      <c r="I6" s="49">
        <v>5.5</v>
      </c>
      <c r="J6" s="46">
        <v>4</v>
      </c>
      <c r="K6" s="49" t="s">
        <v>100</v>
      </c>
      <c r="L6" s="49">
        <v>8.75</v>
      </c>
      <c r="M6" s="46">
        <v>4</v>
      </c>
      <c r="N6" s="49" t="s">
        <v>103</v>
      </c>
      <c r="O6" s="49">
        <v>8.5</v>
      </c>
      <c r="P6" s="46">
        <v>4</v>
      </c>
      <c r="Q6" s="47" t="s">
        <v>99</v>
      </c>
      <c r="R6" s="51">
        <f>R5+R4+R3+O33+O32</f>
        <v>38.75</v>
      </c>
      <c r="S6" s="46">
        <v>4</v>
      </c>
      <c r="T6" s="49" t="s">
        <v>100</v>
      </c>
      <c r="U6" s="49">
        <v>9.25</v>
      </c>
      <c r="V6" s="46">
        <v>4</v>
      </c>
      <c r="W6" s="49" t="s">
        <v>104</v>
      </c>
      <c r="X6" s="49">
        <v>8.5</v>
      </c>
      <c r="Y6" s="46">
        <v>4</v>
      </c>
      <c r="Z6" s="49" t="s">
        <v>102</v>
      </c>
      <c r="AA6" s="50"/>
      <c r="AB6" s="46">
        <v>4</v>
      </c>
      <c r="AC6" s="49" t="s">
        <v>100</v>
      </c>
      <c r="AD6" s="50"/>
      <c r="AE6" s="46">
        <v>4</v>
      </c>
      <c r="AF6" s="49" t="s">
        <v>101</v>
      </c>
      <c r="AG6" s="50"/>
      <c r="AH6" s="46">
        <v>4</v>
      </c>
      <c r="AI6" s="49" t="s">
        <v>102</v>
      </c>
      <c r="AJ6" s="50"/>
      <c r="AK6" s="45"/>
      <c r="AL6" s="194" t="s">
        <v>106</v>
      </c>
      <c r="AM6" s="194"/>
      <c r="AN6" s="194"/>
      <c r="AO6" s="194"/>
      <c r="AP6" s="194"/>
    </row>
    <row r="7" spans="1:44" ht="16.3" x14ac:dyDescent="0.3">
      <c r="A7" s="46">
        <v>5</v>
      </c>
      <c r="B7" s="49" t="s">
        <v>103</v>
      </c>
      <c r="C7" s="49">
        <v>8.75</v>
      </c>
      <c r="D7" s="46">
        <v>5</v>
      </c>
      <c r="E7" s="47" t="s">
        <v>99</v>
      </c>
      <c r="F7" s="47">
        <f>F6+F5+F4+F3+C33</f>
        <v>33</v>
      </c>
      <c r="G7" s="46">
        <v>5</v>
      </c>
      <c r="H7" s="47" t="s">
        <v>99</v>
      </c>
      <c r="I7" s="47">
        <f>I6+I5+I4+I3+F30+F29</f>
        <v>45.25</v>
      </c>
      <c r="J7" s="46">
        <v>5</v>
      </c>
      <c r="K7" s="49" t="s">
        <v>100</v>
      </c>
      <c r="L7" s="49">
        <v>8.5</v>
      </c>
      <c r="M7" s="46">
        <v>5</v>
      </c>
      <c r="N7" s="49" t="s">
        <v>104</v>
      </c>
      <c r="O7" s="49">
        <v>8.5</v>
      </c>
      <c r="P7" s="46">
        <v>5</v>
      </c>
      <c r="Q7" s="49" t="s">
        <v>102</v>
      </c>
      <c r="R7" s="49">
        <v>9.25</v>
      </c>
      <c r="S7" s="46">
        <v>5</v>
      </c>
      <c r="T7" s="49" t="s">
        <v>100</v>
      </c>
      <c r="U7" s="49">
        <v>8.75</v>
      </c>
      <c r="V7" s="46">
        <v>5</v>
      </c>
      <c r="W7" s="49" t="s">
        <v>101</v>
      </c>
      <c r="X7" s="49">
        <v>5.5</v>
      </c>
      <c r="Y7" s="46">
        <v>5</v>
      </c>
      <c r="Z7" s="49" t="s">
        <v>100</v>
      </c>
      <c r="AA7" s="50"/>
      <c r="AB7" s="46">
        <v>5</v>
      </c>
      <c r="AC7" s="49" t="s">
        <v>103</v>
      </c>
      <c r="AD7" s="50"/>
      <c r="AE7" s="46">
        <v>5</v>
      </c>
      <c r="AF7" s="47" t="s">
        <v>99</v>
      </c>
      <c r="AG7" s="48"/>
      <c r="AH7" s="46">
        <v>5</v>
      </c>
      <c r="AI7" s="49" t="s">
        <v>100</v>
      </c>
      <c r="AJ7" s="50"/>
      <c r="AK7" s="45"/>
      <c r="AL7" s="53"/>
    </row>
    <row r="8" spans="1:44" ht="16" customHeight="1" x14ac:dyDescent="0.25">
      <c r="A8" s="46">
        <v>6</v>
      </c>
      <c r="B8" s="49" t="s">
        <v>104</v>
      </c>
      <c r="C8" s="49">
        <v>8.75</v>
      </c>
      <c r="D8" s="46">
        <v>6</v>
      </c>
      <c r="E8" s="49" t="s">
        <v>102</v>
      </c>
      <c r="F8" s="49"/>
      <c r="G8" s="46">
        <v>6</v>
      </c>
      <c r="H8" s="49" t="s">
        <v>102</v>
      </c>
      <c r="I8" s="49"/>
      <c r="J8" s="46">
        <v>6</v>
      </c>
      <c r="K8" s="49" t="s">
        <v>103</v>
      </c>
      <c r="L8" s="49">
        <v>8.5</v>
      </c>
      <c r="M8" s="46">
        <v>6</v>
      </c>
      <c r="N8" s="49" t="s">
        <v>101</v>
      </c>
      <c r="O8" s="49">
        <v>5</v>
      </c>
      <c r="P8" s="46">
        <v>6</v>
      </c>
      <c r="Q8" s="49" t="s">
        <v>100</v>
      </c>
      <c r="R8" s="49">
        <v>9.25</v>
      </c>
      <c r="S8" s="46">
        <v>6</v>
      </c>
      <c r="T8" s="49" t="s">
        <v>103</v>
      </c>
      <c r="U8" s="49">
        <v>9.25</v>
      </c>
      <c r="V8" s="46">
        <v>6</v>
      </c>
      <c r="W8" s="47" t="s">
        <v>99</v>
      </c>
      <c r="X8" s="47">
        <f>SUM(X3:X7)</f>
        <v>38.75</v>
      </c>
      <c r="Y8" s="46">
        <v>6</v>
      </c>
      <c r="Z8" s="49" t="s">
        <v>100</v>
      </c>
      <c r="AA8" s="50"/>
      <c r="AB8" s="46">
        <v>6</v>
      </c>
      <c r="AC8" s="49" t="s">
        <v>104</v>
      </c>
      <c r="AD8" s="50"/>
      <c r="AE8" s="46">
        <v>6</v>
      </c>
      <c r="AF8" s="49" t="s">
        <v>102</v>
      </c>
      <c r="AG8" s="50"/>
      <c r="AH8" s="46">
        <v>6</v>
      </c>
      <c r="AI8" s="49" t="s">
        <v>100</v>
      </c>
      <c r="AJ8" s="50"/>
      <c r="AK8" s="45"/>
      <c r="AL8" s="54"/>
    </row>
    <row r="9" spans="1:44" ht="16.3" x14ac:dyDescent="0.3">
      <c r="A9" s="46">
        <v>7</v>
      </c>
      <c r="B9" s="49" t="s">
        <v>101</v>
      </c>
      <c r="C9" s="49">
        <v>4.5</v>
      </c>
      <c r="D9" s="46">
        <v>7</v>
      </c>
      <c r="E9" s="49" t="s">
        <v>100</v>
      </c>
      <c r="F9" s="49">
        <v>9.75</v>
      </c>
      <c r="G9" s="46">
        <v>7</v>
      </c>
      <c r="H9" s="49" t="s">
        <v>100</v>
      </c>
      <c r="I9" s="49">
        <v>8.5</v>
      </c>
      <c r="J9" s="46">
        <v>7</v>
      </c>
      <c r="K9" s="49" t="s">
        <v>104</v>
      </c>
      <c r="L9" s="49">
        <v>9.25</v>
      </c>
      <c r="M9" s="46">
        <v>7</v>
      </c>
      <c r="N9" s="47" t="s">
        <v>99</v>
      </c>
      <c r="O9" s="51">
        <f>SUM(O4:O8)</f>
        <v>34.75</v>
      </c>
      <c r="P9" s="46">
        <v>7</v>
      </c>
      <c r="Q9" s="49" t="s">
        <v>100</v>
      </c>
      <c r="R9" s="49">
        <v>9.25</v>
      </c>
      <c r="S9" s="46">
        <v>7</v>
      </c>
      <c r="T9" s="49" t="s">
        <v>104</v>
      </c>
      <c r="U9" s="49">
        <v>8.25</v>
      </c>
      <c r="V9" s="46">
        <v>7</v>
      </c>
      <c r="W9" s="49" t="s">
        <v>102</v>
      </c>
      <c r="X9" s="49">
        <v>8.75</v>
      </c>
      <c r="Y9" s="46">
        <v>7</v>
      </c>
      <c r="Z9" s="49" t="s">
        <v>103</v>
      </c>
      <c r="AA9" s="50"/>
      <c r="AB9" s="46">
        <v>7</v>
      </c>
      <c r="AC9" s="49" t="s">
        <v>101</v>
      </c>
      <c r="AD9" s="50"/>
      <c r="AE9" s="46">
        <v>7</v>
      </c>
      <c r="AF9" s="49" t="s">
        <v>100</v>
      </c>
      <c r="AG9" s="50"/>
      <c r="AH9" s="46">
        <v>7</v>
      </c>
      <c r="AI9" s="49" t="s">
        <v>103</v>
      </c>
      <c r="AJ9" s="50"/>
      <c r="AK9" s="45"/>
      <c r="AL9" s="190" t="s">
        <v>107</v>
      </c>
      <c r="AM9" s="190"/>
      <c r="AN9" s="190"/>
      <c r="AO9" s="190"/>
      <c r="AP9" s="190"/>
    </row>
    <row r="10" spans="1:44" ht="16" customHeight="1" x14ac:dyDescent="0.25">
      <c r="A10" s="46">
        <v>8</v>
      </c>
      <c r="B10" s="47" t="s">
        <v>99</v>
      </c>
      <c r="C10" s="51">
        <f>SUM(C5:C9)</f>
        <v>39.25</v>
      </c>
      <c r="D10" s="46">
        <v>8</v>
      </c>
      <c r="E10" s="49" t="s">
        <v>100</v>
      </c>
      <c r="F10" s="49">
        <v>10.75</v>
      </c>
      <c r="G10" s="46">
        <v>8</v>
      </c>
      <c r="H10" s="49" t="s">
        <v>100</v>
      </c>
      <c r="I10" s="49">
        <v>8.25</v>
      </c>
      <c r="J10" s="46">
        <v>8</v>
      </c>
      <c r="K10" s="49" t="s">
        <v>101</v>
      </c>
      <c r="L10" s="49">
        <v>5.25</v>
      </c>
      <c r="M10" s="46">
        <v>8</v>
      </c>
      <c r="N10" s="47" t="s">
        <v>102</v>
      </c>
      <c r="O10" s="47"/>
      <c r="P10" s="46">
        <v>8</v>
      </c>
      <c r="Q10" s="49" t="s">
        <v>103</v>
      </c>
      <c r="R10" s="49">
        <v>8.25</v>
      </c>
      <c r="S10" s="46">
        <v>8</v>
      </c>
      <c r="T10" s="49" t="s">
        <v>101</v>
      </c>
      <c r="U10" s="49">
        <v>5.5</v>
      </c>
      <c r="V10" s="46">
        <v>8</v>
      </c>
      <c r="W10" s="49" t="s">
        <v>100</v>
      </c>
      <c r="X10" s="49">
        <v>7.75</v>
      </c>
      <c r="Y10" s="46">
        <v>8</v>
      </c>
      <c r="Z10" s="49" t="s">
        <v>104</v>
      </c>
      <c r="AA10" s="50"/>
      <c r="AB10" s="46">
        <v>8</v>
      </c>
      <c r="AC10" s="47" t="s">
        <v>99</v>
      </c>
      <c r="AD10" s="48"/>
      <c r="AE10" s="46">
        <v>8</v>
      </c>
      <c r="AF10" s="49" t="s">
        <v>100</v>
      </c>
      <c r="AG10" s="50"/>
      <c r="AH10" s="46">
        <v>8</v>
      </c>
      <c r="AI10" s="49" t="s">
        <v>104</v>
      </c>
      <c r="AJ10" s="50"/>
      <c r="AK10" s="45"/>
    </row>
    <row r="11" spans="1:44" ht="16.3" x14ac:dyDescent="0.3">
      <c r="A11" s="46">
        <v>9</v>
      </c>
      <c r="B11" s="49" t="s">
        <v>102</v>
      </c>
      <c r="C11" s="49">
        <v>8.5</v>
      </c>
      <c r="D11" s="46">
        <v>9</v>
      </c>
      <c r="E11" s="49" t="s">
        <v>103</v>
      </c>
      <c r="F11" s="49">
        <v>10</v>
      </c>
      <c r="G11" s="46">
        <v>9</v>
      </c>
      <c r="H11" s="49" t="s">
        <v>103</v>
      </c>
      <c r="I11" s="49">
        <v>8.75</v>
      </c>
      <c r="J11" s="46">
        <v>9</v>
      </c>
      <c r="K11" s="47" t="s">
        <v>99</v>
      </c>
      <c r="L11" s="51">
        <f>SUM(L6:L10)</f>
        <v>40.25</v>
      </c>
      <c r="M11" s="46">
        <v>9</v>
      </c>
      <c r="N11" s="49" t="s">
        <v>100</v>
      </c>
      <c r="O11" s="49">
        <v>5.75</v>
      </c>
      <c r="P11" s="46">
        <v>9</v>
      </c>
      <c r="Q11" s="49" t="s">
        <v>104</v>
      </c>
      <c r="R11" s="49">
        <v>6.5</v>
      </c>
      <c r="S11" s="46">
        <v>9</v>
      </c>
      <c r="T11" s="47" t="s">
        <v>99</v>
      </c>
      <c r="U11" s="51">
        <f>SUM(U5:U10)</f>
        <v>48.75</v>
      </c>
      <c r="V11" s="46">
        <v>9</v>
      </c>
      <c r="W11" s="49" t="s">
        <v>100</v>
      </c>
      <c r="X11" s="49">
        <v>9.25</v>
      </c>
      <c r="Y11" s="46">
        <v>9</v>
      </c>
      <c r="Z11" s="49" t="s">
        <v>101</v>
      </c>
      <c r="AA11" s="50"/>
      <c r="AB11" s="46">
        <v>9</v>
      </c>
      <c r="AC11" s="49" t="s">
        <v>102</v>
      </c>
      <c r="AD11" s="50"/>
      <c r="AE11" s="46">
        <v>9</v>
      </c>
      <c r="AF11" s="49" t="s">
        <v>103</v>
      </c>
      <c r="AG11" s="50"/>
      <c r="AH11" s="46">
        <v>9</v>
      </c>
      <c r="AI11" s="49" t="s">
        <v>101</v>
      </c>
      <c r="AJ11" s="50"/>
      <c r="AK11" s="45"/>
      <c r="AL11" s="53" t="s">
        <v>108</v>
      </c>
    </row>
    <row r="12" spans="1:44" ht="16.3" x14ac:dyDescent="0.3">
      <c r="A12" s="46">
        <v>10</v>
      </c>
      <c r="B12" s="49" t="s">
        <v>100</v>
      </c>
      <c r="C12" s="49">
        <v>8.75</v>
      </c>
      <c r="D12" s="46">
        <v>10</v>
      </c>
      <c r="E12" s="49" t="s">
        <v>104</v>
      </c>
      <c r="F12" s="49">
        <v>9.5</v>
      </c>
      <c r="G12" s="46">
        <v>10</v>
      </c>
      <c r="H12" s="49" t="s">
        <v>104</v>
      </c>
      <c r="I12" s="49">
        <v>8.25</v>
      </c>
      <c r="J12" s="46">
        <v>10</v>
      </c>
      <c r="K12" s="47" t="s">
        <v>102</v>
      </c>
      <c r="L12" s="47"/>
      <c r="M12" s="46">
        <v>10</v>
      </c>
      <c r="N12" s="49" t="s">
        <v>100</v>
      </c>
      <c r="O12" s="49">
        <v>9</v>
      </c>
      <c r="P12" s="46">
        <v>10</v>
      </c>
      <c r="Q12" s="49" t="s">
        <v>101</v>
      </c>
      <c r="R12" s="49">
        <v>5.5</v>
      </c>
      <c r="S12" s="46">
        <v>10</v>
      </c>
      <c r="T12" s="49" t="s">
        <v>102</v>
      </c>
      <c r="U12" s="49"/>
      <c r="V12" s="46">
        <v>10</v>
      </c>
      <c r="W12" s="49" t="s">
        <v>103</v>
      </c>
      <c r="X12" s="49">
        <v>9.25</v>
      </c>
      <c r="Y12" s="46">
        <v>10</v>
      </c>
      <c r="Z12" s="47" t="s">
        <v>99</v>
      </c>
      <c r="AA12" s="48"/>
      <c r="AB12" s="46">
        <v>10</v>
      </c>
      <c r="AC12" s="49" t="s">
        <v>100</v>
      </c>
      <c r="AD12" s="50"/>
      <c r="AE12" s="46">
        <v>10</v>
      </c>
      <c r="AF12" s="49" t="s">
        <v>104</v>
      </c>
      <c r="AG12" s="50"/>
      <c r="AH12" s="46">
        <v>10</v>
      </c>
      <c r="AI12" s="47" t="s">
        <v>99</v>
      </c>
      <c r="AJ12" s="48"/>
      <c r="AK12" s="45"/>
      <c r="AL12" s="53" t="s">
        <v>109</v>
      </c>
    </row>
    <row r="13" spans="1:44" ht="30.6" x14ac:dyDescent="0.5">
      <c r="A13" s="46">
        <v>11</v>
      </c>
      <c r="B13" s="49" t="s">
        <v>100</v>
      </c>
      <c r="C13" s="49">
        <v>7.5</v>
      </c>
      <c r="D13" s="46">
        <v>11</v>
      </c>
      <c r="E13" s="49" t="s">
        <v>101</v>
      </c>
      <c r="F13" s="49">
        <v>6</v>
      </c>
      <c r="G13" s="46">
        <v>11</v>
      </c>
      <c r="H13" s="49" t="s">
        <v>101</v>
      </c>
      <c r="I13" s="49">
        <v>5.75</v>
      </c>
      <c r="J13" s="46">
        <v>11</v>
      </c>
      <c r="K13" s="49" t="s">
        <v>100</v>
      </c>
      <c r="L13" s="49">
        <v>6.75</v>
      </c>
      <c r="M13" s="46">
        <v>11</v>
      </c>
      <c r="N13" s="49" t="s">
        <v>103</v>
      </c>
      <c r="O13" s="49">
        <v>9.25</v>
      </c>
      <c r="P13" s="46">
        <v>11</v>
      </c>
      <c r="Q13" s="47" t="s">
        <v>99</v>
      </c>
      <c r="R13" s="51">
        <f>SUM(R7:R12)</f>
        <v>48</v>
      </c>
      <c r="S13" s="46">
        <v>11</v>
      </c>
      <c r="T13" s="49" t="s">
        <v>100</v>
      </c>
      <c r="U13" s="49">
        <v>10</v>
      </c>
      <c r="V13" s="46">
        <v>11</v>
      </c>
      <c r="W13" s="49" t="s">
        <v>104</v>
      </c>
      <c r="X13" s="49">
        <v>8.75</v>
      </c>
      <c r="Y13" s="46">
        <v>11</v>
      </c>
      <c r="Z13" s="49" t="s">
        <v>102</v>
      </c>
      <c r="AA13" s="50"/>
      <c r="AB13" s="46">
        <v>11</v>
      </c>
      <c r="AC13" s="49" t="s">
        <v>100</v>
      </c>
      <c r="AD13" s="50"/>
      <c r="AE13" s="46">
        <v>11</v>
      </c>
      <c r="AF13" s="47" t="s">
        <v>101</v>
      </c>
      <c r="AG13" s="48"/>
      <c r="AH13" s="46">
        <v>11</v>
      </c>
      <c r="AI13" s="49" t="s">
        <v>102</v>
      </c>
      <c r="AJ13" s="50"/>
      <c r="AK13" s="45"/>
      <c r="AL13" s="55"/>
      <c r="AM13" s="55"/>
      <c r="AN13" s="55"/>
      <c r="AO13" s="55"/>
      <c r="AP13" s="55"/>
      <c r="AQ13" s="55"/>
    </row>
    <row r="14" spans="1:44" ht="16" customHeight="1" x14ac:dyDescent="0.25">
      <c r="A14" s="46">
        <v>12</v>
      </c>
      <c r="B14" s="49" t="s">
        <v>103</v>
      </c>
      <c r="C14" s="49">
        <v>6</v>
      </c>
      <c r="D14" s="46">
        <v>12</v>
      </c>
      <c r="E14" s="47" t="s">
        <v>99</v>
      </c>
      <c r="F14" s="51">
        <f>SUM(F9:F13)</f>
        <v>46</v>
      </c>
      <c r="G14" s="46">
        <v>12</v>
      </c>
      <c r="H14" s="47" t="s">
        <v>99</v>
      </c>
      <c r="I14" s="51">
        <f>SUM(I9:I13)</f>
        <v>39.5</v>
      </c>
      <c r="J14" s="46">
        <v>12</v>
      </c>
      <c r="K14" s="49" t="s">
        <v>100</v>
      </c>
      <c r="L14" s="49">
        <v>8.5</v>
      </c>
      <c r="M14" s="46">
        <v>12</v>
      </c>
      <c r="N14" s="49" t="s">
        <v>104</v>
      </c>
      <c r="O14" s="49">
        <v>9</v>
      </c>
      <c r="P14" s="46">
        <v>12</v>
      </c>
      <c r="Q14" s="49" t="s">
        <v>102</v>
      </c>
      <c r="R14" s="49"/>
      <c r="S14" s="46">
        <v>12</v>
      </c>
      <c r="T14" s="49" t="s">
        <v>100</v>
      </c>
      <c r="U14" s="49">
        <v>9.25</v>
      </c>
      <c r="V14" s="46">
        <v>12</v>
      </c>
      <c r="W14" s="49" t="s">
        <v>101</v>
      </c>
      <c r="X14" s="49">
        <v>5.5</v>
      </c>
      <c r="Y14" s="46">
        <v>12</v>
      </c>
      <c r="Z14" s="49" t="s">
        <v>100</v>
      </c>
      <c r="AA14" s="50"/>
      <c r="AB14" s="46">
        <v>12</v>
      </c>
      <c r="AC14" s="49" t="s">
        <v>103</v>
      </c>
      <c r="AD14" s="50"/>
      <c r="AE14" s="46">
        <v>12</v>
      </c>
      <c r="AF14" s="47" t="s">
        <v>99</v>
      </c>
      <c r="AG14" s="48"/>
      <c r="AH14" s="46">
        <v>12</v>
      </c>
      <c r="AI14" s="49" t="s">
        <v>100</v>
      </c>
      <c r="AJ14" s="50"/>
      <c r="AK14" s="45"/>
    </row>
    <row r="15" spans="1:44" ht="16" customHeight="1" x14ac:dyDescent="0.25">
      <c r="A15" s="46">
        <v>13</v>
      </c>
      <c r="B15" s="49" t="s">
        <v>104</v>
      </c>
      <c r="C15" s="49">
        <v>7</v>
      </c>
      <c r="D15" s="46">
        <v>13</v>
      </c>
      <c r="E15" s="49" t="s">
        <v>102</v>
      </c>
      <c r="F15" s="49">
        <v>4</v>
      </c>
      <c r="G15" s="46">
        <v>13</v>
      </c>
      <c r="H15" s="49" t="s">
        <v>102</v>
      </c>
      <c r="I15" s="49">
        <v>8.25</v>
      </c>
      <c r="J15" s="46">
        <v>13</v>
      </c>
      <c r="K15" s="49" t="s">
        <v>103</v>
      </c>
      <c r="L15" s="49">
        <v>8.25</v>
      </c>
      <c r="M15" s="46">
        <v>13</v>
      </c>
      <c r="N15" s="49" t="s">
        <v>101</v>
      </c>
      <c r="O15" s="49">
        <v>5.25</v>
      </c>
      <c r="P15" s="46">
        <v>13</v>
      </c>
      <c r="Q15" s="49" t="s">
        <v>100</v>
      </c>
      <c r="R15" s="49">
        <v>9.25</v>
      </c>
      <c r="S15" s="46">
        <v>13</v>
      </c>
      <c r="T15" s="49" t="s">
        <v>103</v>
      </c>
      <c r="U15" s="49">
        <v>10.25</v>
      </c>
      <c r="V15" s="46">
        <v>13</v>
      </c>
      <c r="W15" s="47" t="s">
        <v>99</v>
      </c>
      <c r="X15" s="47">
        <f>SUM(X9:X14)</f>
        <v>49.25</v>
      </c>
      <c r="Y15" s="46">
        <v>13</v>
      </c>
      <c r="Z15" s="49" t="s">
        <v>100</v>
      </c>
      <c r="AA15" s="50"/>
      <c r="AB15" s="46">
        <v>13</v>
      </c>
      <c r="AC15" s="49" t="s">
        <v>104</v>
      </c>
      <c r="AD15" s="50"/>
      <c r="AE15" s="46">
        <v>13</v>
      </c>
      <c r="AF15" s="49" t="s">
        <v>102</v>
      </c>
      <c r="AG15" s="50"/>
      <c r="AH15" s="46">
        <v>13</v>
      </c>
      <c r="AI15" s="49" t="s">
        <v>100</v>
      </c>
      <c r="AJ15" s="50"/>
      <c r="AK15" s="45"/>
      <c r="AL15" s="176" t="s">
        <v>110</v>
      </c>
      <c r="AM15" s="176"/>
      <c r="AN15" s="176"/>
      <c r="AO15" s="176"/>
      <c r="AP15" s="176"/>
      <c r="AQ15" s="176"/>
      <c r="AR15" s="176"/>
    </row>
    <row r="16" spans="1:44" ht="16" customHeight="1" x14ac:dyDescent="0.25">
      <c r="A16" s="46">
        <v>14</v>
      </c>
      <c r="B16" s="49" t="s">
        <v>101</v>
      </c>
      <c r="C16" s="49">
        <v>5.25</v>
      </c>
      <c r="D16" s="46">
        <v>14</v>
      </c>
      <c r="E16" s="49" t="s">
        <v>100</v>
      </c>
      <c r="F16" s="49">
        <v>8.75</v>
      </c>
      <c r="G16" s="46">
        <v>14</v>
      </c>
      <c r="H16" s="49" t="s">
        <v>100</v>
      </c>
      <c r="I16" s="49">
        <v>9.5</v>
      </c>
      <c r="J16" s="46">
        <v>14</v>
      </c>
      <c r="K16" s="49" t="s">
        <v>104</v>
      </c>
      <c r="L16" s="49">
        <v>9.5</v>
      </c>
      <c r="M16" s="46">
        <v>14</v>
      </c>
      <c r="N16" s="47" t="s">
        <v>99</v>
      </c>
      <c r="O16" s="51">
        <f>SUM(O11:O15)</f>
        <v>38.25</v>
      </c>
      <c r="P16" s="46">
        <v>14</v>
      </c>
      <c r="Q16" s="49" t="s">
        <v>100</v>
      </c>
      <c r="R16" s="49">
        <v>8.5</v>
      </c>
      <c r="S16" s="46">
        <v>14</v>
      </c>
      <c r="T16" s="47" t="s">
        <v>104</v>
      </c>
      <c r="U16" s="47"/>
      <c r="V16" s="46">
        <v>14</v>
      </c>
      <c r="W16" s="49" t="s">
        <v>102</v>
      </c>
      <c r="X16" s="49"/>
      <c r="Y16" s="46">
        <v>14</v>
      </c>
      <c r="Z16" s="49" t="s">
        <v>103</v>
      </c>
      <c r="AA16" s="50"/>
      <c r="AB16" s="46">
        <v>14</v>
      </c>
      <c r="AC16" s="49" t="s">
        <v>101</v>
      </c>
      <c r="AD16" s="50"/>
      <c r="AE16" s="46">
        <v>14</v>
      </c>
      <c r="AF16" s="49" t="s">
        <v>100</v>
      </c>
      <c r="AG16" s="50"/>
      <c r="AH16" s="46">
        <v>14</v>
      </c>
      <c r="AI16" s="49" t="s">
        <v>103</v>
      </c>
      <c r="AJ16" s="50"/>
      <c r="AK16" s="45"/>
    </row>
    <row r="17" spans="1:43" ht="16" customHeight="1" x14ac:dyDescent="0.25">
      <c r="A17" s="46">
        <v>15</v>
      </c>
      <c r="B17" s="47" t="s">
        <v>99</v>
      </c>
      <c r="C17" s="51">
        <f>SUM(C11:C16)</f>
        <v>43</v>
      </c>
      <c r="D17" s="46">
        <v>15</v>
      </c>
      <c r="E17" s="49" t="s">
        <v>100</v>
      </c>
      <c r="F17" s="49">
        <v>9.25</v>
      </c>
      <c r="G17" s="46">
        <v>15</v>
      </c>
      <c r="H17" s="49" t="s">
        <v>100</v>
      </c>
      <c r="I17" s="49">
        <v>9</v>
      </c>
      <c r="J17" s="46">
        <v>15</v>
      </c>
      <c r="K17" s="49" t="s">
        <v>101</v>
      </c>
      <c r="L17" s="49">
        <v>5.25</v>
      </c>
      <c r="M17" s="46">
        <v>15</v>
      </c>
      <c r="N17" s="49" t="s">
        <v>102</v>
      </c>
      <c r="O17" s="49"/>
      <c r="P17" s="46">
        <v>15</v>
      </c>
      <c r="Q17" s="49" t="s">
        <v>103</v>
      </c>
      <c r="R17" s="49">
        <v>9.75</v>
      </c>
      <c r="S17" s="46">
        <v>15</v>
      </c>
      <c r="T17" s="49" t="s">
        <v>101</v>
      </c>
      <c r="U17" s="49" t="s">
        <v>111</v>
      </c>
      <c r="V17" s="46">
        <v>15</v>
      </c>
      <c r="W17" s="47" t="s">
        <v>100</v>
      </c>
      <c r="X17" s="47"/>
      <c r="Y17" s="46">
        <v>15</v>
      </c>
      <c r="Z17" s="49" t="s">
        <v>104</v>
      </c>
      <c r="AA17" s="50"/>
      <c r="AB17" s="46">
        <v>15</v>
      </c>
      <c r="AC17" s="47" t="s">
        <v>99</v>
      </c>
      <c r="AD17" s="48"/>
      <c r="AE17" s="46">
        <v>15</v>
      </c>
      <c r="AF17" s="49" t="s">
        <v>100</v>
      </c>
      <c r="AG17" s="50"/>
      <c r="AH17" s="46">
        <v>15</v>
      </c>
      <c r="AI17" s="49" t="s">
        <v>104</v>
      </c>
      <c r="AJ17" s="50"/>
      <c r="AK17" s="45"/>
      <c r="AL17" s="177" t="s">
        <v>112</v>
      </c>
      <c r="AM17" s="177"/>
      <c r="AN17" s="177"/>
      <c r="AO17" s="177"/>
      <c r="AP17" s="177"/>
      <c r="AQ17" s="177"/>
    </row>
    <row r="18" spans="1:43" ht="16" customHeight="1" x14ac:dyDescent="0.25">
      <c r="A18" s="46">
        <v>16</v>
      </c>
      <c r="B18" s="49" t="s">
        <v>102</v>
      </c>
      <c r="C18" s="49"/>
      <c r="D18" s="46">
        <v>16</v>
      </c>
      <c r="E18" s="49" t="s">
        <v>103</v>
      </c>
      <c r="F18" s="49">
        <v>8.5</v>
      </c>
      <c r="G18" s="46">
        <v>16</v>
      </c>
      <c r="H18" s="49" t="s">
        <v>103</v>
      </c>
      <c r="I18" s="49">
        <v>9</v>
      </c>
      <c r="J18" s="46">
        <v>16</v>
      </c>
      <c r="K18" s="47" t="s">
        <v>99</v>
      </c>
      <c r="L18" s="51">
        <f>SUM(L13:L17)</f>
        <v>38.25</v>
      </c>
      <c r="M18" s="46">
        <v>16</v>
      </c>
      <c r="N18" s="49" t="s">
        <v>100</v>
      </c>
      <c r="O18" s="49">
        <v>8.75</v>
      </c>
      <c r="P18" s="46">
        <v>16</v>
      </c>
      <c r="Q18" s="49" t="s">
        <v>104</v>
      </c>
      <c r="R18" s="49">
        <v>9.5</v>
      </c>
      <c r="S18" s="46">
        <v>16</v>
      </c>
      <c r="T18" s="47" t="s">
        <v>99</v>
      </c>
      <c r="U18" s="51">
        <f>SUM(U13:U15)</f>
        <v>29.5</v>
      </c>
      <c r="V18" s="46">
        <v>16</v>
      </c>
      <c r="W18" s="49" t="s">
        <v>100</v>
      </c>
      <c r="X18" s="49">
        <v>8.5</v>
      </c>
      <c r="Y18" s="46">
        <v>16</v>
      </c>
      <c r="Z18" s="49" t="s">
        <v>101</v>
      </c>
      <c r="AA18" s="50"/>
      <c r="AB18" s="46">
        <v>16</v>
      </c>
      <c r="AC18" s="49" t="s">
        <v>102</v>
      </c>
      <c r="AD18" s="50"/>
      <c r="AE18" s="46">
        <v>16</v>
      </c>
      <c r="AF18" s="49" t="s">
        <v>103</v>
      </c>
      <c r="AG18" s="50"/>
      <c r="AH18" s="46">
        <v>16</v>
      </c>
      <c r="AI18" s="49" t="s">
        <v>101</v>
      </c>
      <c r="AJ18" s="50"/>
      <c r="AK18" s="45"/>
      <c r="AL18" s="177"/>
      <c r="AM18" s="177"/>
      <c r="AN18" s="177"/>
      <c r="AO18" s="177"/>
      <c r="AP18" s="177"/>
      <c r="AQ18" s="177"/>
    </row>
    <row r="19" spans="1:43" ht="16" customHeight="1" x14ac:dyDescent="0.25">
      <c r="A19" s="46">
        <v>17</v>
      </c>
      <c r="B19" s="49" t="s">
        <v>100</v>
      </c>
      <c r="C19" s="49">
        <v>8.5</v>
      </c>
      <c r="D19" s="46">
        <v>17</v>
      </c>
      <c r="E19" s="49" t="s">
        <v>104</v>
      </c>
      <c r="F19" s="49">
        <v>8.5</v>
      </c>
      <c r="G19" s="46">
        <v>17</v>
      </c>
      <c r="H19" s="49" t="s">
        <v>104</v>
      </c>
      <c r="I19" s="49">
        <v>8.25</v>
      </c>
      <c r="J19" s="46">
        <v>17</v>
      </c>
      <c r="K19" s="49" t="s">
        <v>102</v>
      </c>
      <c r="L19" s="49">
        <v>7.25</v>
      </c>
      <c r="M19" s="46">
        <v>17</v>
      </c>
      <c r="N19" s="49" t="s">
        <v>100</v>
      </c>
      <c r="O19" s="49">
        <v>9.25</v>
      </c>
      <c r="P19" s="46">
        <v>17</v>
      </c>
      <c r="Q19" s="49" t="s">
        <v>101</v>
      </c>
      <c r="R19" s="49">
        <v>5.5</v>
      </c>
      <c r="S19" s="46">
        <v>17</v>
      </c>
      <c r="T19" s="49" t="s">
        <v>102</v>
      </c>
      <c r="U19" s="49">
        <v>6.25</v>
      </c>
      <c r="V19" s="46">
        <v>17</v>
      </c>
      <c r="W19" s="49" t="s">
        <v>103</v>
      </c>
      <c r="X19" s="49">
        <v>7.25</v>
      </c>
      <c r="Y19" s="46">
        <v>17</v>
      </c>
      <c r="Z19" s="47" t="s">
        <v>99</v>
      </c>
      <c r="AA19" s="48"/>
      <c r="AB19" s="46">
        <v>17</v>
      </c>
      <c r="AC19" s="49" t="s">
        <v>100</v>
      </c>
      <c r="AD19" s="50"/>
      <c r="AE19" s="46">
        <v>17</v>
      </c>
      <c r="AF19" s="49" t="s">
        <v>104</v>
      </c>
      <c r="AG19" s="50"/>
      <c r="AH19" s="46">
        <v>17</v>
      </c>
      <c r="AI19" s="47" t="s">
        <v>99</v>
      </c>
      <c r="AJ19" s="48"/>
      <c r="AK19" s="45"/>
    </row>
    <row r="20" spans="1:43" ht="16" customHeight="1" x14ac:dyDescent="0.25">
      <c r="A20" s="46">
        <v>18</v>
      </c>
      <c r="B20" s="49" t="s">
        <v>100</v>
      </c>
      <c r="C20" s="49">
        <v>9.25</v>
      </c>
      <c r="D20" s="46">
        <v>18</v>
      </c>
      <c r="E20" s="49" t="s">
        <v>101</v>
      </c>
      <c r="F20" s="49">
        <v>5</v>
      </c>
      <c r="G20" s="46">
        <v>18</v>
      </c>
      <c r="H20" s="49" t="s">
        <v>101</v>
      </c>
      <c r="I20" s="49">
        <v>5.5</v>
      </c>
      <c r="J20" s="46">
        <v>18</v>
      </c>
      <c r="K20" s="49" t="s">
        <v>100</v>
      </c>
      <c r="L20" s="49">
        <v>8.5</v>
      </c>
      <c r="M20" s="46">
        <v>18</v>
      </c>
      <c r="N20" s="47" t="s">
        <v>103</v>
      </c>
      <c r="O20" s="47"/>
      <c r="P20" s="46">
        <v>18</v>
      </c>
      <c r="Q20" s="47" t="s">
        <v>99</v>
      </c>
      <c r="R20" s="51">
        <f>SUM(R15:R19)</f>
        <v>42.5</v>
      </c>
      <c r="S20" s="46">
        <v>18</v>
      </c>
      <c r="T20" s="49" t="s">
        <v>100</v>
      </c>
      <c r="U20" s="49">
        <v>9.25</v>
      </c>
      <c r="V20" s="46">
        <v>18</v>
      </c>
      <c r="W20" s="49" t="s">
        <v>104</v>
      </c>
      <c r="X20" s="49">
        <v>8.75</v>
      </c>
      <c r="Y20" s="46">
        <v>18</v>
      </c>
      <c r="Z20" s="49" t="s">
        <v>102</v>
      </c>
      <c r="AA20" s="50"/>
      <c r="AB20" s="46">
        <v>18</v>
      </c>
      <c r="AC20" s="49" t="s">
        <v>100</v>
      </c>
      <c r="AD20" s="50"/>
      <c r="AE20" s="46">
        <v>18</v>
      </c>
      <c r="AF20" s="49" t="s">
        <v>101</v>
      </c>
      <c r="AG20" s="50"/>
      <c r="AH20" s="46">
        <v>18</v>
      </c>
      <c r="AI20" s="49" t="s">
        <v>102</v>
      </c>
      <c r="AJ20" s="50"/>
      <c r="AK20" s="45"/>
      <c r="AL20" s="178" t="s">
        <v>113</v>
      </c>
      <c r="AM20" s="179"/>
      <c r="AN20" s="179"/>
      <c r="AO20" s="179"/>
      <c r="AP20" s="179"/>
      <c r="AQ20" s="180"/>
    </row>
    <row r="21" spans="1:43" ht="16" customHeight="1" x14ac:dyDescent="0.25">
      <c r="A21" s="46">
        <v>19</v>
      </c>
      <c r="B21" s="49" t="s">
        <v>103</v>
      </c>
      <c r="C21" s="49">
        <v>8.75</v>
      </c>
      <c r="D21" s="46">
        <v>19</v>
      </c>
      <c r="E21" s="47" t="s">
        <v>99</v>
      </c>
      <c r="F21" s="51">
        <f>SUM(F15:F20)</f>
        <v>44</v>
      </c>
      <c r="G21" s="46">
        <v>19</v>
      </c>
      <c r="H21" s="47" t="s">
        <v>99</v>
      </c>
      <c r="I21" s="51">
        <f>SUM(I15:I20)</f>
        <v>49.5</v>
      </c>
      <c r="J21" s="46">
        <v>19</v>
      </c>
      <c r="K21" s="49" t="s">
        <v>100</v>
      </c>
      <c r="L21" s="49">
        <v>8.25</v>
      </c>
      <c r="M21" s="46">
        <v>19</v>
      </c>
      <c r="N21" s="49" t="s">
        <v>104</v>
      </c>
      <c r="O21" s="49">
        <v>8</v>
      </c>
      <c r="P21" s="46">
        <v>19</v>
      </c>
      <c r="Q21" s="49" t="s">
        <v>102</v>
      </c>
      <c r="R21" s="49">
        <v>8.25</v>
      </c>
      <c r="S21" s="46">
        <v>19</v>
      </c>
      <c r="T21" s="49" t="s">
        <v>100</v>
      </c>
      <c r="U21" s="49">
        <v>9.25</v>
      </c>
      <c r="V21" s="46">
        <v>19</v>
      </c>
      <c r="W21" s="49" t="s">
        <v>101</v>
      </c>
      <c r="X21" s="49">
        <v>6.25</v>
      </c>
      <c r="Y21" s="46">
        <v>19</v>
      </c>
      <c r="Z21" s="49" t="s">
        <v>100</v>
      </c>
      <c r="AA21" s="50"/>
      <c r="AB21" s="46">
        <v>19</v>
      </c>
      <c r="AC21" s="49" t="s">
        <v>103</v>
      </c>
      <c r="AD21" s="50"/>
      <c r="AE21" s="46">
        <v>19</v>
      </c>
      <c r="AF21" s="47" t="s">
        <v>99</v>
      </c>
      <c r="AG21" s="48"/>
      <c r="AH21" s="46">
        <v>19</v>
      </c>
      <c r="AI21" s="49" t="s">
        <v>100</v>
      </c>
      <c r="AJ21" s="50"/>
      <c r="AK21" s="45"/>
      <c r="AL21" s="181" t="s">
        <v>114</v>
      </c>
      <c r="AM21" s="182"/>
      <c r="AN21" s="182"/>
      <c r="AO21" s="183"/>
      <c r="AP21" s="187">
        <f>AJ61+AG61+AD61+AA61+X61+U61+R61+O61+L61+I61+F61+C61</f>
        <v>14.25</v>
      </c>
      <c r="AQ21" s="189" t="s">
        <v>66</v>
      </c>
    </row>
    <row r="22" spans="1:43" ht="16" customHeight="1" x14ac:dyDescent="0.25">
      <c r="A22" s="46">
        <v>20</v>
      </c>
      <c r="B22" s="49" t="s">
        <v>104</v>
      </c>
      <c r="C22" s="49">
        <v>8.75</v>
      </c>
      <c r="D22" s="46">
        <v>20</v>
      </c>
      <c r="E22" s="49" t="s">
        <v>102</v>
      </c>
      <c r="F22" s="49"/>
      <c r="G22" s="46">
        <v>20</v>
      </c>
      <c r="H22" s="49" t="s">
        <v>102</v>
      </c>
      <c r="I22" s="49"/>
      <c r="J22" s="46">
        <v>20</v>
      </c>
      <c r="K22" s="49" t="s">
        <v>103</v>
      </c>
      <c r="L22" s="49">
        <v>8.75</v>
      </c>
      <c r="M22" s="46">
        <v>20</v>
      </c>
      <c r="N22" s="49" t="s">
        <v>101</v>
      </c>
      <c r="O22" s="49">
        <v>5.25</v>
      </c>
      <c r="P22" s="46">
        <v>20</v>
      </c>
      <c r="Q22" s="49" t="s">
        <v>100</v>
      </c>
      <c r="R22" s="49">
        <v>8.5</v>
      </c>
      <c r="S22" s="46">
        <v>20</v>
      </c>
      <c r="T22" s="49" t="s">
        <v>103</v>
      </c>
      <c r="U22" s="49">
        <v>9</v>
      </c>
      <c r="V22" s="46">
        <v>20</v>
      </c>
      <c r="W22" s="47" t="s">
        <v>99</v>
      </c>
      <c r="X22" s="47">
        <f>SUM(X18:X21)</f>
        <v>30.75</v>
      </c>
      <c r="Y22" s="46">
        <v>20</v>
      </c>
      <c r="Z22" s="49" t="s">
        <v>100</v>
      </c>
      <c r="AA22" s="50"/>
      <c r="AB22" s="46">
        <v>20</v>
      </c>
      <c r="AC22" s="49" t="s">
        <v>104</v>
      </c>
      <c r="AD22" s="50"/>
      <c r="AE22" s="46">
        <v>20</v>
      </c>
      <c r="AF22" s="49" t="s">
        <v>102</v>
      </c>
      <c r="AG22" s="50"/>
      <c r="AH22" s="46">
        <v>20</v>
      </c>
      <c r="AI22" s="49" t="s">
        <v>100</v>
      </c>
      <c r="AJ22" s="50"/>
      <c r="AK22" s="45"/>
      <c r="AL22" s="181"/>
      <c r="AM22" s="182"/>
      <c r="AN22" s="182"/>
      <c r="AO22" s="183"/>
      <c r="AP22" s="187"/>
      <c r="AQ22" s="189"/>
    </row>
    <row r="23" spans="1:43" ht="16" customHeight="1" x14ac:dyDescent="0.25">
      <c r="A23" s="46">
        <v>21</v>
      </c>
      <c r="B23" s="49" t="s">
        <v>101</v>
      </c>
      <c r="C23" s="49">
        <v>5.5</v>
      </c>
      <c r="D23" s="46">
        <v>21</v>
      </c>
      <c r="E23" s="49" t="s">
        <v>100</v>
      </c>
      <c r="F23" s="49">
        <v>9.25</v>
      </c>
      <c r="G23" s="46">
        <v>21</v>
      </c>
      <c r="H23" s="49" t="s">
        <v>100</v>
      </c>
      <c r="I23" s="49">
        <v>8.75</v>
      </c>
      <c r="J23" s="46">
        <v>21</v>
      </c>
      <c r="K23" s="49" t="s">
        <v>104</v>
      </c>
      <c r="L23" s="49">
        <v>8.25</v>
      </c>
      <c r="M23" s="46">
        <v>21</v>
      </c>
      <c r="N23" s="47" t="s">
        <v>99</v>
      </c>
      <c r="O23" s="51">
        <f>SUM(O18:O22)</f>
        <v>31.25</v>
      </c>
      <c r="P23" s="46">
        <v>21</v>
      </c>
      <c r="Q23" s="49" t="s">
        <v>100</v>
      </c>
      <c r="R23" s="49">
        <v>8</v>
      </c>
      <c r="S23" s="46">
        <v>21</v>
      </c>
      <c r="T23" s="49" t="s">
        <v>104</v>
      </c>
      <c r="U23" s="49">
        <v>9</v>
      </c>
      <c r="V23" s="46">
        <v>21</v>
      </c>
      <c r="W23" s="49" t="s">
        <v>102</v>
      </c>
      <c r="X23" s="49">
        <v>1</v>
      </c>
      <c r="Y23" s="46">
        <v>21</v>
      </c>
      <c r="Z23" s="49" t="s">
        <v>103</v>
      </c>
      <c r="AA23" s="50"/>
      <c r="AB23" s="46">
        <v>21</v>
      </c>
      <c r="AC23" s="49" t="s">
        <v>101</v>
      </c>
      <c r="AD23" s="50"/>
      <c r="AE23" s="46">
        <v>21</v>
      </c>
      <c r="AF23" s="49" t="s">
        <v>100</v>
      </c>
      <c r="AG23" s="50"/>
      <c r="AH23" s="46">
        <v>21</v>
      </c>
      <c r="AI23" s="49" t="s">
        <v>103</v>
      </c>
      <c r="AJ23" s="50"/>
      <c r="AK23" s="45"/>
      <c r="AL23" s="181"/>
      <c r="AM23" s="182"/>
      <c r="AN23" s="182"/>
      <c r="AO23" s="183"/>
      <c r="AP23" s="187"/>
      <c r="AQ23" s="189"/>
    </row>
    <row r="24" spans="1:43" ht="16" customHeight="1" x14ac:dyDescent="0.25">
      <c r="A24" s="46">
        <v>22</v>
      </c>
      <c r="B24" s="47" t="s">
        <v>99</v>
      </c>
      <c r="C24" s="51">
        <f>SUM(C19:C23)</f>
        <v>40.75</v>
      </c>
      <c r="D24" s="46">
        <v>22</v>
      </c>
      <c r="E24" s="49" t="s">
        <v>100</v>
      </c>
      <c r="F24" s="49">
        <v>9.5</v>
      </c>
      <c r="G24" s="46">
        <v>22</v>
      </c>
      <c r="H24" s="49" t="s">
        <v>100</v>
      </c>
      <c r="I24" s="49">
        <v>7.25</v>
      </c>
      <c r="J24" s="46">
        <v>22</v>
      </c>
      <c r="K24" s="49" t="s">
        <v>101</v>
      </c>
      <c r="L24" s="49">
        <v>4.5</v>
      </c>
      <c r="M24" s="46">
        <v>22</v>
      </c>
      <c r="N24" s="49" t="s">
        <v>102</v>
      </c>
      <c r="O24" s="49">
        <v>6.75</v>
      </c>
      <c r="P24" s="46">
        <v>22</v>
      </c>
      <c r="Q24" s="49" t="s">
        <v>103</v>
      </c>
      <c r="R24" s="49">
        <v>8.75</v>
      </c>
      <c r="S24" s="46">
        <v>22</v>
      </c>
      <c r="T24" s="49" t="s">
        <v>101</v>
      </c>
      <c r="U24" s="49">
        <v>4.75</v>
      </c>
      <c r="V24" s="46">
        <v>22</v>
      </c>
      <c r="W24" s="49" t="s">
        <v>100</v>
      </c>
      <c r="X24" s="49">
        <v>8.75</v>
      </c>
      <c r="Y24" s="46">
        <v>22</v>
      </c>
      <c r="Z24" s="49" t="s">
        <v>104</v>
      </c>
      <c r="AA24" s="50"/>
      <c r="AB24" s="46">
        <v>22</v>
      </c>
      <c r="AC24" s="47" t="s">
        <v>99</v>
      </c>
      <c r="AD24" s="48"/>
      <c r="AE24" s="46">
        <v>22</v>
      </c>
      <c r="AF24" s="49" t="s">
        <v>100</v>
      </c>
      <c r="AG24" s="50"/>
      <c r="AH24" s="46">
        <v>22</v>
      </c>
      <c r="AI24" s="49" t="s">
        <v>104</v>
      </c>
      <c r="AJ24" s="50"/>
      <c r="AK24" s="45"/>
      <c r="AL24" s="181"/>
      <c r="AM24" s="182"/>
      <c r="AN24" s="182"/>
      <c r="AO24" s="183"/>
      <c r="AP24" s="187"/>
      <c r="AQ24" s="189"/>
    </row>
    <row r="25" spans="1:43" ht="14.95" thickBot="1" x14ac:dyDescent="0.3">
      <c r="A25" s="46">
        <v>23</v>
      </c>
      <c r="B25" s="49" t="s">
        <v>102</v>
      </c>
      <c r="C25" s="49">
        <v>7.5</v>
      </c>
      <c r="D25" s="46">
        <v>23</v>
      </c>
      <c r="E25" s="49" t="s">
        <v>103</v>
      </c>
      <c r="F25" s="49">
        <v>9.25</v>
      </c>
      <c r="G25" s="46">
        <v>23</v>
      </c>
      <c r="H25" s="49" t="s">
        <v>103</v>
      </c>
      <c r="I25" s="49">
        <v>8</v>
      </c>
      <c r="J25" s="46">
        <v>23</v>
      </c>
      <c r="K25" s="47" t="s">
        <v>99</v>
      </c>
      <c r="L25" s="51">
        <f>SUM(L19:L24)</f>
        <v>45.5</v>
      </c>
      <c r="M25" s="46">
        <v>23</v>
      </c>
      <c r="N25" s="49" t="s">
        <v>100</v>
      </c>
      <c r="O25" s="49">
        <v>8.5</v>
      </c>
      <c r="P25" s="46">
        <v>23</v>
      </c>
      <c r="Q25" s="49" t="s">
        <v>104</v>
      </c>
      <c r="R25" s="49">
        <v>7.75</v>
      </c>
      <c r="S25" s="46">
        <v>23</v>
      </c>
      <c r="T25" s="47" t="s">
        <v>99</v>
      </c>
      <c r="U25" s="51">
        <f>SUM(U19:U24)</f>
        <v>47.5</v>
      </c>
      <c r="V25" s="46">
        <v>23</v>
      </c>
      <c r="W25" s="49" t="s">
        <v>100</v>
      </c>
      <c r="X25" s="49">
        <v>8.5</v>
      </c>
      <c r="Y25" s="46">
        <v>23</v>
      </c>
      <c r="Z25" s="49" t="s">
        <v>101</v>
      </c>
      <c r="AA25" s="50"/>
      <c r="AB25" s="46">
        <v>23</v>
      </c>
      <c r="AC25" s="49" t="s">
        <v>102</v>
      </c>
      <c r="AD25" s="50"/>
      <c r="AE25" s="46">
        <v>23</v>
      </c>
      <c r="AF25" s="49" t="s">
        <v>103</v>
      </c>
      <c r="AG25" s="50"/>
      <c r="AH25" s="46">
        <v>23</v>
      </c>
      <c r="AI25" s="49" t="s">
        <v>101</v>
      </c>
      <c r="AJ25" s="50"/>
      <c r="AK25" s="45"/>
      <c r="AL25" s="184"/>
      <c r="AM25" s="185"/>
      <c r="AN25" s="185"/>
      <c r="AO25" s="186"/>
      <c r="AP25" s="188"/>
      <c r="AQ25" s="175"/>
    </row>
    <row r="26" spans="1:43" ht="16" customHeight="1" x14ac:dyDescent="0.25">
      <c r="A26" s="46">
        <v>24</v>
      </c>
      <c r="B26" s="49" t="s">
        <v>100</v>
      </c>
      <c r="C26" s="49">
        <v>10</v>
      </c>
      <c r="D26" s="46">
        <v>24</v>
      </c>
      <c r="E26" s="49" t="s">
        <v>104</v>
      </c>
      <c r="F26" s="49">
        <v>9.25</v>
      </c>
      <c r="G26" s="46">
        <v>24</v>
      </c>
      <c r="H26" s="49" t="s">
        <v>104</v>
      </c>
      <c r="I26" s="49">
        <v>7.75</v>
      </c>
      <c r="J26" s="46">
        <v>24</v>
      </c>
      <c r="K26" s="49" t="s">
        <v>102</v>
      </c>
      <c r="L26" s="49"/>
      <c r="M26" s="46">
        <v>24</v>
      </c>
      <c r="N26" s="49" t="s">
        <v>100</v>
      </c>
      <c r="O26" s="49">
        <v>8.5</v>
      </c>
      <c r="P26" s="46">
        <v>24</v>
      </c>
      <c r="Q26" s="49" t="s">
        <v>101</v>
      </c>
      <c r="R26" s="49">
        <v>4.25</v>
      </c>
      <c r="S26" s="46">
        <v>24</v>
      </c>
      <c r="T26" s="49" t="s">
        <v>102</v>
      </c>
      <c r="U26" s="49"/>
      <c r="V26" s="46">
        <v>24</v>
      </c>
      <c r="W26" s="49" t="s">
        <v>103</v>
      </c>
      <c r="X26" s="49">
        <v>8.5</v>
      </c>
      <c r="Y26" s="46">
        <v>24</v>
      </c>
      <c r="Z26" s="47" t="s">
        <v>99</v>
      </c>
      <c r="AA26" s="48"/>
      <c r="AB26" s="46">
        <v>24</v>
      </c>
      <c r="AC26" s="49" t="s">
        <v>100</v>
      </c>
      <c r="AD26" s="50"/>
      <c r="AE26" s="46">
        <v>24</v>
      </c>
      <c r="AF26" s="49" t="s">
        <v>104</v>
      </c>
      <c r="AG26" s="50"/>
      <c r="AH26" s="46">
        <v>24</v>
      </c>
      <c r="AI26" s="47" t="s">
        <v>99</v>
      </c>
      <c r="AJ26" s="48"/>
      <c r="AK26" s="45"/>
      <c r="AL26" s="151" t="s">
        <v>115</v>
      </c>
      <c r="AM26" s="152"/>
      <c r="AN26" s="153"/>
      <c r="AO26" s="157">
        <v>2023</v>
      </c>
      <c r="AP26" s="159"/>
      <c r="AQ26" s="160"/>
    </row>
    <row r="27" spans="1:43" ht="14.95" thickBot="1" x14ac:dyDescent="0.3">
      <c r="A27" s="46">
        <v>25</v>
      </c>
      <c r="B27" s="49" t="s">
        <v>100</v>
      </c>
      <c r="C27" s="49">
        <v>5.5</v>
      </c>
      <c r="D27" s="46">
        <v>25</v>
      </c>
      <c r="E27" s="49" t="s">
        <v>101</v>
      </c>
      <c r="F27" s="49">
        <v>5</v>
      </c>
      <c r="G27" s="46">
        <v>25</v>
      </c>
      <c r="H27" s="49" t="s">
        <v>101</v>
      </c>
      <c r="I27" s="49">
        <v>4.25</v>
      </c>
      <c r="J27" s="46">
        <v>25</v>
      </c>
      <c r="K27" s="49" t="s">
        <v>100</v>
      </c>
      <c r="L27" s="49">
        <v>9.5</v>
      </c>
      <c r="M27" s="46">
        <v>25</v>
      </c>
      <c r="N27" s="49" t="s">
        <v>103</v>
      </c>
      <c r="O27" s="49">
        <v>9.25</v>
      </c>
      <c r="P27" s="46">
        <v>25</v>
      </c>
      <c r="Q27" s="47" t="s">
        <v>99</v>
      </c>
      <c r="R27" s="51">
        <f>SUM(R21:R26)</f>
        <v>45.5</v>
      </c>
      <c r="S27" s="46">
        <v>25</v>
      </c>
      <c r="T27" s="49" t="s">
        <v>100</v>
      </c>
      <c r="U27" s="49">
        <v>9.5</v>
      </c>
      <c r="V27" s="46">
        <v>25</v>
      </c>
      <c r="W27" s="49" t="s">
        <v>104</v>
      </c>
      <c r="X27" s="49">
        <v>8.25</v>
      </c>
      <c r="Y27" s="46">
        <v>25</v>
      </c>
      <c r="Z27" s="49" t="s">
        <v>102</v>
      </c>
      <c r="AA27" s="50"/>
      <c r="AB27" s="46">
        <v>25</v>
      </c>
      <c r="AC27" s="49" t="s">
        <v>100</v>
      </c>
      <c r="AD27" s="50"/>
      <c r="AE27" s="46">
        <v>25</v>
      </c>
      <c r="AF27" s="49" t="s">
        <v>101</v>
      </c>
      <c r="AG27" s="50"/>
      <c r="AH27" s="46">
        <v>25</v>
      </c>
      <c r="AI27" s="47" t="s">
        <v>102</v>
      </c>
      <c r="AJ27" s="48"/>
      <c r="AK27" s="45"/>
      <c r="AL27" s="154"/>
      <c r="AM27" s="155"/>
      <c r="AN27" s="156"/>
      <c r="AO27" s="158"/>
      <c r="AP27" s="161"/>
      <c r="AQ27" s="162"/>
    </row>
    <row r="28" spans="1:43" ht="14.95" thickBot="1" x14ac:dyDescent="0.3">
      <c r="A28" s="46">
        <v>26</v>
      </c>
      <c r="B28" s="49" t="s">
        <v>103</v>
      </c>
      <c r="C28" s="49">
        <v>5.75</v>
      </c>
      <c r="D28" s="46">
        <v>26</v>
      </c>
      <c r="E28" s="47" t="s">
        <v>99</v>
      </c>
      <c r="F28" s="51">
        <f>SUM(F23:F27)</f>
        <v>42.25</v>
      </c>
      <c r="G28" s="46">
        <v>26</v>
      </c>
      <c r="H28" s="47" t="s">
        <v>99</v>
      </c>
      <c r="I28" s="51">
        <f>SUM(I23:I27)</f>
        <v>36</v>
      </c>
      <c r="J28" s="46">
        <v>26</v>
      </c>
      <c r="K28" s="49" t="s">
        <v>100</v>
      </c>
      <c r="L28" s="49">
        <v>7.25</v>
      </c>
      <c r="M28" s="46">
        <v>26</v>
      </c>
      <c r="N28" s="49" t="s">
        <v>104</v>
      </c>
      <c r="O28" s="49">
        <v>6</v>
      </c>
      <c r="P28" s="46">
        <v>26</v>
      </c>
      <c r="Q28" s="49" t="s">
        <v>102</v>
      </c>
      <c r="R28" s="49"/>
      <c r="S28" s="46">
        <v>26</v>
      </c>
      <c r="T28" s="49" t="s">
        <v>100</v>
      </c>
      <c r="U28" s="49">
        <v>5.5</v>
      </c>
      <c r="V28" s="46">
        <v>26</v>
      </c>
      <c r="W28" s="49" t="s">
        <v>101</v>
      </c>
      <c r="X28" s="49">
        <v>5.5</v>
      </c>
      <c r="Y28" s="46">
        <v>26</v>
      </c>
      <c r="Z28" s="49" t="s">
        <v>100</v>
      </c>
      <c r="AA28" s="50"/>
      <c r="AB28" s="46">
        <v>26</v>
      </c>
      <c r="AC28" s="49" t="s">
        <v>103</v>
      </c>
      <c r="AD28" s="50"/>
      <c r="AE28" s="46">
        <v>26</v>
      </c>
      <c r="AF28" s="47" t="s">
        <v>99</v>
      </c>
      <c r="AG28" s="48"/>
      <c r="AH28" s="46">
        <v>26</v>
      </c>
      <c r="AI28" s="49" t="s">
        <v>100</v>
      </c>
      <c r="AJ28" s="50"/>
      <c r="AK28" s="45"/>
    </row>
    <row r="29" spans="1:43" ht="19.7" thickBot="1" x14ac:dyDescent="0.3">
      <c r="A29" s="46">
        <v>27</v>
      </c>
      <c r="B29" s="49" t="s">
        <v>104</v>
      </c>
      <c r="C29" s="49">
        <v>8.25</v>
      </c>
      <c r="D29" s="46">
        <v>27</v>
      </c>
      <c r="E29" s="49" t="s">
        <v>102</v>
      </c>
      <c r="F29" s="49">
        <v>6.25</v>
      </c>
      <c r="G29" s="46">
        <v>27</v>
      </c>
      <c r="H29" s="49" t="s">
        <v>102</v>
      </c>
      <c r="I29" s="49">
        <v>7.75</v>
      </c>
      <c r="J29" s="46">
        <v>27</v>
      </c>
      <c r="K29" s="49" t="s">
        <v>103</v>
      </c>
      <c r="L29" s="49">
        <v>8.25</v>
      </c>
      <c r="M29" s="46">
        <v>27</v>
      </c>
      <c r="N29" s="49" t="s">
        <v>101</v>
      </c>
      <c r="O29" s="49">
        <v>5.5</v>
      </c>
      <c r="P29" s="46">
        <v>27</v>
      </c>
      <c r="Q29" s="49" t="s">
        <v>100</v>
      </c>
      <c r="R29" s="49">
        <v>8.25</v>
      </c>
      <c r="S29" s="46">
        <v>27</v>
      </c>
      <c r="T29" s="49" t="s">
        <v>103</v>
      </c>
      <c r="U29" s="49">
        <v>5.5</v>
      </c>
      <c r="V29" s="46">
        <v>27</v>
      </c>
      <c r="W29" s="47" t="s">
        <v>99</v>
      </c>
      <c r="X29" s="47">
        <f>SUM(X23:X28)</f>
        <v>40.5</v>
      </c>
      <c r="Y29" s="46">
        <v>27</v>
      </c>
      <c r="Z29" s="49" t="s">
        <v>100</v>
      </c>
      <c r="AA29" s="50"/>
      <c r="AB29" s="46">
        <v>27</v>
      </c>
      <c r="AC29" s="49" t="s">
        <v>104</v>
      </c>
      <c r="AD29" s="50"/>
      <c r="AE29" s="46">
        <v>27</v>
      </c>
      <c r="AF29" s="49" t="s">
        <v>102</v>
      </c>
      <c r="AG29" s="50"/>
      <c r="AH29" s="46">
        <v>27</v>
      </c>
      <c r="AI29" s="49" t="s">
        <v>100</v>
      </c>
      <c r="AJ29" s="50"/>
      <c r="AK29" s="45"/>
      <c r="AL29" s="163">
        <v>2022</v>
      </c>
      <c r="AM29" s="164"/>
      <c r="AN29" s="164"/>
      <c r="AO29" s="164"/>
      <c r="AP29" s="164"/>
      <c r="AQ29" s="165"/>
    </row>
    <row r="30" spans="1:43" ht="16" customHeight="1" x14ac:dyDescent="0.25">
      <c r="A30" s="46">
        <v>28</v>
      </c>
      <c r="B30" s="49" t="s">
        <v>101</v>
      </c>
      <c r="C30" s="49">
        <v>5</v>
      </c>
      <c r="D30" s="46">
        <v>28</v>
      </c>
      <c r="E30" s="49" t="s">
        <v>100</v>
      </c>
      <c r="F30" s="49">
        <v>5.75</v>
      </c>
      <c r="G30" s="46">
        <v>28</v>
      </c>
      <c r="H30" s="49" t="s">
        <v>100</v>
      </c>
      <c r="I30" s="49">
        <v>7</v>
      </c>
      <c r="J30" s="46">
        <v>28</v>
      </c>
      <c r="K30" s="49" t="s">
        <v>104</v>
      </c>
      <c r="L30" s="49">
        <v>8.75</v>
      </c>
      <c r="M30" s="46">
        <v>28</v>
      </c>
      <c r="N30" s="47" t="s">
        <v>99</v>
      </c>
      <c r="O30" s="51">
        <f>SUM(O24:O29)</f>
        <v>44.5</v>
      </c>
      <c r="P30" s="46">
        <v>28</v>
      </c>
      <c r="Q30" s="49" t="s">
        <v>100</v>
      </c>
      <c r="R30" s="49">
        <v>7.75</v>
      </c>
      <c r="S30" s="46">
        <v>28</v>
      </c>
      <c r="T30" s="49" t="s">
        <v>104</v>
      </c>
      <c r="U30" s="49">
        <v>8.75</v>
      </c>
      <c r="V30" s="46">
        <v>28</v>
      </c>
      <c r="W30" s="49" t="s">
        <v>102</v>
      </c>
      <c r="X30" s="49">
        <v>7.5</v>
      </c>
      <c r="Y30" s="46">
        <v>28</v>
      </c>
      <c r="Z30" s="49" t="s">
        <v>103</v>
      </c>
      <c r="AA30" s="50"/>
      <c r="AB30" s="46">
        <v>28</v>
      </c>
      <c r="AC30" s="49" t="s">
        <v>101</v>
      </c>
      <c r="AD30" s="50"/>
      <c r="AE30" s="46">
        <v>28</v>
      </c>
      <c r="AF30" s="49" t="s">
        <v>100</v>
      </c>
      <c r="AG30" s="50"/>
      <c r="AH30" s="46">
        <v>28</v>
      </c>
      <c r="AI30" s="49" t="s">
        <v>103</v>
      </c>
      <c r="AJ30" s="50"/>
      <c r="AK30" s="45"/>
      <c r="AL30" s="166" t="s">
        <v>116</v>
      </c>
      <c r="AM30" s="167"/>
      <c r="AN30" s="167"/>
      <c r="AO30" s="168"/>
      <c r="AP30" s="172">
        <v>0</v>
      </c>
      <c r="AQ30" s="174" t="s">
        <v>66</v>
      </c>
    </row>
    <row r="31" spans="1:43" ht="14.95" thickBot="1" x14ac:dyDescent="0.3">
      <c r="A31" s="46">
        <v>29</v>
      </c>
      <c r="B31" s="47" t="s">
        <v>99</v>
      </c>
      <c r="C31" s="51">
        <f>SUM(C25:C30)</f>
        <v>42</v>
      </c>
      <c r="D31" s="56"/>
      <c r="E31" s="56"/>
      <c r="F31" s="56"/>
      <c r="G31" s="46">
        <v>29</v>
      </c>
      <c r="H31" s="49" t="s">
        <v>100</v>
      </c>
      <c r="I31" s="49">
        <v>7.75</v>
      </c>
      <c r="J31" s="46">
        <v>29</v>
      </c>
      <c r="K31" s="49" t="s">
        <v>101</v>
      </c>
      <c r="L31" s="49">
        <v>5.5</v>
      </c>
      <c r="M31" s="46">
        <v>29</v>
      </c>
      <c r="N31" s="47" t="s">
        <v>102</v>
      </c>
      <c r="O31" s="47"/>
      <c r="P31" s="46">
        <v>29</v>
      </c>
      <c r="Q31" s="49" t="s">
        <v>103</v>
      </c>
      <c r="R31" s="49">
        <v>9.25</v>
      </c>
      <c r="S31" s="46">
        <v>29</v>
      </c>
      <c r="T31" s="49" t="s">
        <v>101</v>
      </c>
      <c r="U31" s="49">
        <v>5</v>
      </c>
      <c r="V31" s="46">
        <v>29</v>
      </c>
      <c r="W31" s="49" t="s">
        <v>100</v>
      </c>
      <c r="X31" s="49">
        <v>8.75</v>
      </c>
      <c r="Y31" s="46">
        <v>29</v>
      </c>
      <c r="Z31" s="49" t="s">
        <v>104</v>
      </c>
      <c r="AA31" s="50"/>
      <c r="AB31" s="46">
        <v>29</v>
      </c>
      <c r="AC31" s="47" t="s">
        <v>99</v>
      </c>
      <c r="AD31" s="48"/>
      <c r="AE31" s="46">
        <v>29</v>
      </c>
      <c r="AF31" s="49" t="s">
        <v>100</v>
      </c>
      <c r="AG31" s="50"/>
      <c r="AH31" s="46">
        <v>29</v>
      </c>
      <c r="AI31" s="49" t="s">
        <v>104</v>
      </c>
      <c r="AJ31" s="50"/>
      <c r="AK31" s="45"/>
      <c r="AL31" s="169"/>
      <c r="AM31" s="170"/>
      <c r="AN31" s="170"/>
      <c r="AO31" s="171"/>
      <c r="AP31" s="173"/>
      <c r="AQ31" s="175"/>
    </row>
    <row r="32" spans="1:43" ht="16" customHeight="1" x14ac:dyDescent="0.25">
      <c r="A32" s="46">
        <v>30</v>
      </c>
      <c r="B32" s="49" t="s">
        <v>102</v>
      </c>
      <c r="C32" s="49"/>
      <c r="D32" s="56"/>
      <c r="E32" s="56"/>
      <c r="F32" s="56"/>
      <c r="G32" s="46">
        <v>30</v>
      </c>
      <c r="H32" s="49" t="s">
        <v>103</v>
      </c>
      <c r="I32" s="49">
        <v>7.25</v>
      </c>
      <c r="J32" s="46">
        <v>30</v>
      </c>
      <c r="K32" s="47" t="s">
        <v>99</v>
      </c>
      <c r="L32" s="51">
        <f>SUM(L26:L31)</f>
        <v>39.25</v>
      </c>
      <c r="M32" s="46">
        <v>30</v>
      </c>
      <c r="N32" s="49" t="s">
        <v>100</v>
      </c>
      <c r="O32" s="49">
        <v>6</v>
      </c>
      <c r="P32" s="46">
        <v>30</v>
      </c>
      <c r="Q32" s="49" t="s">
        <v>104</v>
      </c>
      <c r="R32" s="49">
        <v>7</v>
      </c>
      <c r="S32" s="46">
        <v>30</v>
      </c>
      <c r="T32" s="47" t="s">
        <v>99</v>
      </c>
      <c r="U32" s="47">
        <f>SUM(U27:U31)</f>
        <v>34.25</v>
      </c>
      <c r="V32" s="46">
        <v>30</v>
      </c>
      <c r="W32" s="49" t="s">
        <v>100</v>
      </c>
      <c r="X32" s="49">
        <v>8.5</v>
      </c>
      <c r="Y32" s="46">
        <v>30</v>
      </c>
      <c r="Z32" s="49" t="s">
        <v>101</v>
      </c>
      <c r="AA32" s="50"/>
      <c r="AB32" s="46">
        <v>30</v>
      </c>
      <c r="AC32" s="49" t="s">
        <v>102</v>
      </c>
      <c r="AD32" s="50"/>
      <c r="AE32" s="46">
        <v>30</v>
      </c>
      <c r="AF32" s="49" t="s">
        <v>103</v>
      </c>
      <c r="AG32" s="50"/>
      <c r="AH32" s="46">
        <v>30</v>
      </c>
      <c r="AI32" s="49" t="s">
        <v>101</v>
      </c>
      <c r="AJ32" s="50"/>
      <c r="AK32" s="45"/>
    </row>
    <row r="33" spans="1:39" ht="16" customHeight="1" x14ac:dyDescent="0.25">
      <c r="A33" s="46">
        <v>31</v>
      </c>
      <c r="B33" s="49" t="s">
        <v>100</v>
      </c>
      <c r="C33" s="49">
        <v>6.25</v>
      </c>
      <c r="D33" s="56"/>
      <c r="E33" s="56"/>
      <c r="F33" s="56"/>
      <c r="G33" s="46">
        <v>31</v>
      </c>
      <c r="H33" s="49" t="s">
        <v>104</v>
      </c>
      <c r="I33" s="49">
        <v>7.75</v>
      </c>
      <c r="J33" s="56"/>
      <c r="K33" s="56"/>
      <c r="L33" s="56"/>
      <c r="M33" s="46">
        <v>31</v>
      </c>
      <c r="N33" s="49" t="s">
        <v>100</v>
      </c>
      <c r="O33" s="49">
        <v>9.25</v>
      </c>
      <c r="P33" s="56"/>
      <c r="Q33" s="56"/>
      <c r="R33" s="56"/>
      <c r="S33" s="46">
        <v>31</v>
      </c>
      <c r="T33" s="49" t="s">
        <v>102</v>
      </c>
      <c r="U33" s="49">
        <v>1.5</v>
      </c>
      <c r="V33" s="46">
        <v>31</v>
      </c>
      <c r="W33" s="49" t="s">
        <v>103</v>
      </c>
      <c r="X33" s="49">
        <v>9.5</v>
      </c>
      <c r="Y33" s="56"/>
      <c r="Z33" s="56"/>
      <c r="AA33" s="56"/>
      <c r="AB33" s="46">
        <v>31</v>
      </c>
      <c r="AC33" s="49" t="s">
        <v>100</v>
      </c>
      <c r="AD33" s="50"/>
      <c r="AE33" s="56"/>
      <c r="AF33" s="56"/>
      <c r="AG33" s="56"/>
      <c r="AH33" s="46">
        <v>31</v>
      </c>
      <c r="AI33" s="47" t="s">
        <v>99</v>
      </c>
      <c r="AJ33" s="48"/>
      <c r="AK33" s="45"/>
      <c r="AL33" s="57"/>
    </row>
    <row r="34" spans="1:39" ht="16.3" x14ac:dyDescent="0.35">
      <c r="A34" s="148" t="s">
        <v>117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49"/>
      <c r="AG34" s="149"/>
      <c r="AH34" s="149"/>
      <c r="AI34" s="149"/>
      <c r="AJ34" s="149"/>
      <c r="AL34" s="57"/>
      <c r="AM34" s="57" t="s">
        <v>118</v>
      </c>
    </row>
    <row r="36" spans="1:39" x14ac:dyDescent="0.25">
      <c r="I36" s="60"/>
    </row>
    <row r="37" spans="1:39" ht="16.3" x14ac:dyDescent="0.35">
      <c r="A37" s="58"/>
      <c r="B37" s="59"/>
      <c r="C37" s="61" t="s">
        <v>119</v>
      </c>
      <c r="D37" s="61"/>
      <c r="E37" s="61"/>
      <c r="F37" s="61" t="s">
        <v>120</v>
      </c>
      <c r="G37" s="61"/>
      <c r="H37" s="61"/>
      <c r="I37" s="61" t="s">
        <v>121</v>
      </c>
      <c r="J37" s="61"/>
      <c r="K37" s="61"/>
      <c r="L37" s="61" t="s">
        <v>122</v>
      </c>
      <c r="M37" s="61"/>
      <c r="N37" s="61"/>
      <c r="O37" s="61" t="s">
        <v>123</v>
      </c>
      <c r="P37" s="61"/>
      <c r="Q37" s="61"/>
      <c r="R37" s="61" t="s">
        <v>124</v>
      </c>
      <c r="S37" s="61"/>
      <c r="T37" s="61"/>
      <c r="U37" s="61" t="s">
        <v>125</v>
      </c>
      <c r="V37" s="61"/>
      <c r="W37" s="61"/>
      <c r="X37" s="61" t="s">
        <v>126</v>
      </c>
      <c r="Y37" s="61"/>
      <c r="Z37" s="61"/>
      <c r="AA37" s="61" t="s">
        <v>127</v>
      </c>
      <c r="AB37" s="61"/>
      <c r="AC37" s="61"/>
      <c r="AD37" s="61" t="s">
        <v>128</v>
      </c>
      <c r="AE37" s="61"/>
      <c r="AF37" s="61"/>
      <c r="AG37" s="61" t="s">
        <v>129</v>
      </c>
      <c r="AH37" s="61"/>
      <c r="AI37" s="61"/>
      <c r="AJ37" s="61" t="s">
        <v>130</v>
      </c>
    </row>
    <row r="39" spans="1:39" ht="19.05" x14ac:dyDescent="0.35">
      <c r="C39" s="62">
        <f>C33+C31+C24+C17+C10</f>
        <v>171.25</v>
      </c>
      <c r="D39" s="63" t="s">
        <v>131</v>
      </c>
      <c r="E39" s="45"/>
      <c r="F39" s="62">
        <f>F30+F29+F28+F21+F14+F6+F5+F4+F3</f>
        <v>171</v>
      </c>
      <c r="G39" s="63" t="s">
        <v>131</v>
      </c>
      <c r="H39" s="45"/>
      <c r="I39" s="62">
        <f>I33+I31+I32+I30+I29+I28+I21+I14+I6+I5+I4+I3</f>
        <v>195.75</v>
      </c>
      <c r="J39" s="63" t="s">
        <v>131</v>
      </c>
      <c r="K39" s="45"/>
      <c r="L39" s="62">
        <f>L32+L25+L18+L11+L3</f>
        <v>167</v>
      </c>
      <c r="M39" s="63" t="s">
        <v>131</v>
      </c>
      <c r="N39" s="45"/>
      <c r="O39" s="62">
        <f>O33+O32+O30+O23+O16+O9</f>
        <v>164</v>
      </c>
      <c r="P39" s="63" t="s">
        <v>131</v>
      </c>
      <c r="Q39" s="45"/>
      <c r="R39" s="62">
        <f>R32+R31+R30+R29+R27+R20+R13+R5+R4+R3</f>
        <v>191.75</v>
      </c>
      <c r="S39" s="63" t="s">
        <v>131</v>
      </c>
      <c r="T39" s="45"/>
      <c r="U39" s="62">
        <f>SUM(U4+U11+U18+U25+U32)</f>
        <v>164.75</v>
      </c>
      <c r="V39" s="63" t="s">
        <v>131</v>
      </c>
      <c r="W39" s="45"/>
      <c r="X39" s="62">
        <f>X33+X32+X31+X30+X29+X22+X15+X8</f>
        <v>193.5</v>
      </c>
      <c r="Y39" s="63" t="s">
        <v>131</v>
      </c>
      <c r="Z39" s="45"/>
      <c r="AA39" s="62">
        <f>AA32+AA31+AA30+AA29+AA28+AA27+AA20+AA13+AA5+AA4+AA3</f>
        <v>0</v>
      </c>
      <c r="AB39" s="63" t="s">
        <v>131</v>
      </c>
      <c r="AC39" s="45"/>
      <c r="AD39" s="62">
        <f>AD33+AD32+AD25+AD18+AD11+AD3</f>
        <v>0</v>
      </c>
      <c r="AE39" s="63" t="s">
        <v>131</v>
      </c>
      <c r="AF39" s="45"/>
      <c r="AG39" s="62">
        <f>AG32+AG31+AG30+AG29+AG22+AG15+AG7+AG6+AG5+AG4</f>
        <v>0</v>
      </c>
      <c r="AH39" s="63" t="s">
        <v>131</v>
      </c>
      <c r="AI39" s="45"/>
      <c r="AJ39" s="62">
        <f>AJ33+AJ32+AJ31+AJ30+AJ29+AJ28+AJ27+AJ20+AJ13+AJ5+AJ4+AJ3</f>
        <v>0</v>
      </c>
      <c r="AK39" s="64" t="s">
        <v>131</v>
      </c>
      <c r="AL39" s="65" t="s">
        <v>132</v>
      </c>
      <c r="AM39" s="66" t="s">
        <v>133</v>
      </c>
    </row>
    <row r="40" spans="1:39" ht="19.05" x14ac:dyDescent="0.35">
      <c r="C40" s="67"/>
      <c r="D40" s="45"/>
      <c r="E40" s="45"/>
      <c r="F40" s="67"/>
      <c r="G40" s="45"/>
      <c r="H40" s="45"/>
      <c r="I40" s="67"/>
      <c r="J40" s="45"/>
      <c r="K40" s="45"/>
      <c r="L40" s="67"/>
      <c r="M40" s="45"/>
      <c r="N40" s="45"/>
      <c r="O40" s="67"/>
      <c r="P40" s="45"/>
      <c r="Q40" s="45"/>
      <c r="R40" s="67"/>
      <c r="S40" s="45"/>
      <c r="T40" s="45"/>
      <c r="U40" s="67"/>
      <c r="V40" s="45"/>
      <c r="W40" s="45"/>
      <c r="X40" s="67"/>
      <c r="Y40" s="45"/>
      <c r="Z40" s="45"/>
      <c r="AA40" s="67"/>
      <c r="AB40" s="45"/>
      <c r="AC40" s="45"/>
      <c r="AD40" s="67"/>
      <c r="AE40" s="45"/>
      <c r="AF40" s="45"/>
      <c r="AG40" s="67"/>
      <c r="AH40" s="45"/>
      <c r="AI40" s="45"/>
      <c r="AJ40" s="67"/>
      <c r="AK40" s="68"/>
      <c r="AL40" s="68"/>
      <c r="AM40" s="69"/>
    </row>
    <row r="41" spans="1:39" ht="19.05" x14ac:dyDescent="0.35">
      <c r="C41" s="70">
        <v>0</v>
      </c>
      <c r="D41" s="63" t="s">
        <v>131</v>
      </c>
      <c r="E41" s="45"/>
      <c r="F41" s="71">
        <v>0</v>
      </c>
      <c r="G41" s="63" t="s">
        <v>131</v>
      </c>
      <c r="H41" s="45"/>
      <c r="I41" s="71">
        <v>0</v>
      </c>
      <c r="J41" s="63" t="s">
        <v>131</v>
      </c>
      <c r="K41" s="45"/>
      <c r="L41" s="71">
        <v>0</v>
      </c>
      <c r="M41" s="63" t="s">
        <v>131</v>
      </c>
      <c r="N41" s="45"/>
      <c r="O41" s="71">
        <v>0</v>
      </c>
      <c r="P41" s="63" t="s">
        <v>131</v>
      </c>
      <c r="Q41" s="45"/>
      <c r="R41" s="71">
        <v>0</v>
      </c>
      <c r="S41" s="63" t="s">
        <v>131</v>
      </c>
      <c r="T41" s="45"/>
      <c r="U41" s="71">
        <v>0</v>
      </c>
      <c r="V41" s="63" t="s">
        <v>131</v>
      </c>
      <c r="W41" s="45"/>
      <c r="X41" s="71">
        <v>0</v>
      </c>
      <c r="Y41" s="63" t="s">
        <v>131</v>
      </c>
      <c r="Z41" s="45"/>
      <c r="AA41" s="71">
        <v>0</v>
      </c>
      <c r="AB41" s="63" t="s">
        <v>131</v>
      </c>
      <c r="AC41" s="45"/>
      <c r="AD41" s="71">
        <v>0</v>
      </c>
      <c r="AE41" s="63" t="s">
        <v>131</v>
      </c>
      <c r="AF41" s="45"/>
      <c r="AG41" s="71">
        <v>0</v>
      </c>
      <c r="AH41" s="63" t="s">
        <v>131</v>
      </c>
      <c r="AI41" s="45"/>
      <c r="AJ41" s="71">
        <v>0</v>
      </c>
      <c r="AK41" s="64" t="s">
        <v>131</v>
      </c>
      <c r="AL41" s="65" t="s">
        <v>132</v>
      </c>
      <c r="AM41" s="69" t="s">
        <v>134</v>
      </c>
    </row>
    <row r="42" spans="1:39" ht="19.05" x14ac:dyDescent="0.35">
      <c r="C42" s="72"/>
      <c r="D42" s="63"/>
      <c r="E42" s="45"/>
      <c r="F42" s="72"/>
      <c r="G42" s="63"/>
      <c r="H42" s="45"/>
      <c r="I42" s="72"/>
      <c r="J42" s="63"/>
      <c r="K42" s="45"/>
      <c r="L42" s="72"/>
      <c r="M42" s="63"/>
      <c r="N42" s="45"/>
      <c r="O42" s="72"/>
      <c r="P42" s="63"/>
      <c r="Q42" s="45"/>
      <c r="R42" s="72"/>
      <c r="S42" s="63"/>
      <c r="T42" s="45"/>
      <c r="U42" s="72"/>
      <c r="V42" s="63"/>
      <c r="W42" s="45"/>
      <c r="X42" s="72"/>
      <c r="Y42" s="63"/>
      <c r="Z42" s="45"/>
      <c r="AA42" s="72"/>
      <c r="AB42" s="63"/>
      <c r="AC42" s="45"/>
      <c r="AD42" s="72"/>
      <c r="AE42" s="63"/>
      <c r="AF42" s="45"/>
      <c r="AG42" s="72"/>
      <c r="AH42" s="63"/>
      <c r="AI42" s="45"/>
      <c r="AJ42" s="72"/>
      <c r="AK42" s="64"/>
      <c r="AL42" s="65"/>
      <c r="AM42" s="69"/>
    </row>
    <row r="43" spans="1:39" ht="19.05" x14ac:dyDescent="0.35">
      <c r="C43" s="71">
        <v>25</v>
      </c>
      <c r="D43" s="63" t="s">
        <v>131</v>
      </c>
      <c r="E43" s="45"/>
      <c r="F43" s="71">
        <v>23.25</v>
      </c>
      <c r="G43" s="63" t="s">
        <v>131</v>
      </c>
      <c r="H43" s="45"/>
      <c r="I43" s="71">
        <v>43.75</v>
      </c>
      <c r="J43" s="63" t="s">
        <v>131</v>
      </c>
      <c r="K43" s="45"/>
      <c r="L43" s="71">
        <v>15.5</v>
      </c>
      <c r="M43" s="63" t="s">
        <v>131</v>
      </c>
      <c r="N43" s="45"/>
      <c r="O43" s="71">
        <v>13</v>
      </c>
      <c r="P43" s="63" t="s">
        <v>131</v>
      </c>
      <c r="Q43" s="45"/>
      <c r="R43" s="71">
        <v>39.25</v>
      </c>
      <c r="S43" s="63" t="s">
        <v>131</v>
      </c>
      <c r="T43" s="45"/>
      <c r="U43" s="71">
        <v>13.75</v>
      </c>
      <c r="V43" s="63" t="s">
        <v>131</v>
      </c>
      <c r="W43" s="45"/>
      <c r="X43" s="71">
        <v>41.5</v>
      </c>
      <c r="Y43" s="63" t="s">
        <v>131</v>
      </c>
      <c r="Z43" s="45"/>
      <c r="AA43" s="71">
        <v>0</v>
      </c>
      <c r="AB43" s="63" t="s">
        <v>131</v>
      </c>
      <c r="AC43" s="45"/>
      <c r="AD43" s="71">
        <v>0</v>
      </c>
      <c r="AE43" s="63" t="s">
        <v>131</v>
      </c>
      <c r="AF43" s="45"/>
      <c r="AG43" s="71">
        <v>0</v>
      </c>
      <c r="AH43" s="63" t="s">
        <v>131</v>
      </c>
      <c r="AI43" s="45"/>
      <c r="AJ43" s="71">
        <v>0</v>
      </c>
      <c r="AK43" s="64" t="s">
        <v>131</v>
      </c>
      <c r="AL43" s="65" t="s">
        <v>132</v>
      </c>
      <c r="AM43" s="69" t="s">
        <v>135</v>
      </c>
    </row>
    <row r="44" spans="1:39" ht="19.05" x14ac:dyDescent="0.35">
      <c r="C44" s="71">
        <v>0</v>
      </c>
      <c r="D44" s="63" t="s">
        <v>131</v>
      </c>
      <c r="E44" s="45"/>
      <c r="F44" s="71">
        <v>4</v>
      </c>
      <c r="G44" s="63" t="s">
        <v>131</v>
      </c>
      <c r="H44" s="45"/>
      <c r="I44" s="71">
        <v>0</v>
      </c>
      <c r="J44" s="63" t="s">
        <v>131</v>
      </c>
      <c r="K44" s="45"/>
      <c r="L44" s="71">
        <v>0</v>
      </c>
      <c r="M44" s="63" t="s">
        <v>131</v>
      </c>
      <c r="N44" s="45"/>
      <c r="O44" s="71">
        <v>0</v>
      </c>
      <c r="P44" s="63" t="s">
        <v>131</v>
      </c>
      <c r="Q44" s="45"/>
      <c r="R44" s="71">
        <v>0</v>
      </c>
      <c r="S44" s="63" t="s">
        <v>131</v>
      </c>
      <c r="T44" s="45"/>
      <c r="U44" s="71">
        <v>0</v>
      </c>
      <c r="V44" s="63" t="s">
        <v>131</v>
      </c>
      <c r="W44" s="45"/>
      <c r="X44" s="71">
        <v>0</v>
      </c>
      <c r="Y44" s="63" t="s">
        <v>131</v>
      </c>
      <c r="Z44" s="45"/>
      <c r="AA44" s="71">
        <v>0</v>
      </c>
      <c r="AB44" s="63" t="s">
        <v>131</v>
      </c>
      <c r="AC44" s="45"/>
      <c r="AD44" s="71">
        <v>0</v>
      </c>
      <c r="AE44" s="63" t="s">
        <v>131</v>
      </c>
      <c r="AF44" s="45"/>
      <c r="AG44" s="71">
        <v>0</v>
      </c>
      <c r="AH44" s="63" t="s">
        <v>131</v>
      </c>
      <c r="AI44" s="45"/>
      <c r="AJ44" s="71">
        <v>0</v>
      </c>
      <c r="AK44" s="64" t="s">
        <v>131</v>
      </c>
      <c r="AL44" s="65" t="s">
        <v>132</v>
      </c>
      <c r="AM44" s="69" t="s">
        <v>136</v>
      </c>
    </row>
    <row r="45" spans="1:39" ht="19.05" x14ac:dyDescent="0.35">
      <c r="C45" s="67"/>
      <c r="D45" s="45"/>
      <c r="E45" s="45"/>
      <c r="F45" s="67"/>
      <c r="G45" s="45"/>
      <c r="H45" s="45"/>
      <c r="I45" s="67"/>
      <c r="J45" s="45"/>
      <c r="K45" s="45"/>
      <c r="L45" s="67"/>
      <c r="M45" s="45"/>
      <c r="N45" s="45"/>
      <c r="O45" s="67"/>
      <c r="P45" s="45"/>
      <c r="Q45" s="45"/>
      <c r="R45" s="67"/>
      <c r="S45" s="45"/>
      <c r="T45" s="45"/>
      <c r="U45" s="67"/>
      <c r="V45" s="45"/>
      <c r="W45" s="45"/>
      <c r="X45" s="67"/>
      <c r="Y45" s="45"/>
      <c r="Z45" s="45"/>
      <c r="AA45" s="73"/>
      <c r="AB45" s="45"/>
      <c r="AC45" s="45"/>
      <c r="AD45" s="73"/>
      <c r="AE45" s="45"/>
      <c r="AF45" s="45"/>
      <c r="AG45" s="73"/>
      <c r="AH45" s="45"/>
      <c r="AI45" s="45"/>
      <c r="AJ45" s="73"/>
      <c r="AK45" s="68"/>
      <c r="AL45" s="68"/>
      <c r="AM45" s="69"/>
    </row>
    <row r="46" spans="1:39" ht="19.05" x14ac:dyDescent="0.35"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68"/>
      <c r="AL46" s="68"/>
      <c r="AM46" s="66" t="s">
        <v>137</v>
      </c>
    </row>
    <row r="47" spans="1:39" ht="19.05" x14ac:dyDescent="0.35">
      <c r="C47" s="62">
        <v>25</v>
      </c>
      <c r="D47" s="63" t="s">
        <v>131</v>
      </c>
      <c r="E47" s="45"/>
      <c r="F47" s="62">
        <v>13</v>
      </c>
      <c r="G47" s="63" t="s">
        <v>131</v>
      </c>
      <c r="H47" s="45"/>
      <c r="I47" s="62">
        <v>43.75</v>
      </c>
      <c r="J47" s="63" t="s">
        <v>131</v>
      </c>
      <c r="K47" s="45"/>
      <c r="L47" s="62">
        <v>15.5</v>
      </c>
      <c r="M47" s="63" t="s">
        <v>131</v>
      </c>
      <c r="N47" s="45"/>
      <c r="O47" s="62">
        <v>13</v>
      </c>
      <c r="P47" s="63" t="s">
        <v>131</v>
      </c>
      <c r="Q47" s="45"/>
      <c r="R47" s="62">
        <v>39.25</v>
      </c>
      <c r="S47" s="63" t="s">
        <v>131</v>
      </c>
      <c r="T47" s="45"/>
      <c r="U47" s="62">
        <v>13.75</v>
      </c>
      <c r="V47" s="63" t="s">
        <v>131</v>
      </c>
      <c r="W47" s="45"/>
      <c r="X47" s="62">
        <v>41.5</v>
      </c>
      <c r="Y47" s="63" t="s">
        <v>131</v>
      </c>
      <c r="Z47" s="45"/>
      <c r="AA47" s="62">
        <v>0</v>
      </c>
      <c r="AB47" s="63" t="s">
        <v>131</v>
      </c>
      <c r="AC47" s="45"/>
      <c r="AD47" s="62">
        <v>0</v>
      </c>
      <c r="AE47" s="63" t="s">
        <v>131</v>
      </c>
      <c r="AF47" s="45"/>
      <c r="AG47" s="62">
        <v>0</v>
      </c>
      <c r="AH47" s="63" t="s">
        <v>131</v>
      </c>
      <c r="AI47" s="45"/>
      <c r="AJ47" s="62">
        <v>0</v>
      </c>
      <c r="AK47" s="64" t="s">
        <v>131</v>
      </c>
      <c r="AL47" s="65" t="s">
        <v>132</v>
      </c>
      <c r="AM47" s="69" t="s">
        <v>138</v>
      </c>
    </row>
    <row r="48" spans="1:39" ht="19.05" x14ac:dyDescent="0.35">
      <c r="C48" s="62">
        <v>0</v>
      </c>
      <c r="D48" s="63" t="s">
        <v>131</v>
      </c>
      <c r="E48" s="45"/>
      <c r="F48" s="62">
        <v>0</v>
      </c>
      <c r="G48" s="63" t="s">
        <v>131</v>
      </c>
      <c r="H48" s="45"/>
      <c r="I48" s="62">
        <v>0</v>
      </c>
      <c r="J48" s="63" t="s">
        <v>131</v>
      </c>
      <c r="K48" s="45"/>
      <c r="L48" s="62">
        <v>0</v>
      </c>
      <c r="M48" s="63" t="s">
        <v>131</v>
      </c>
      <c r="N48" s="45"/>
      <c r="O48" s="62">
        <v>0</v>
      </c>
      <c r="P48" s="63" t="s">
        <v>131</v>
      </c>
      <c r="Q48" s="45"/>
      <c r="R48" s="62">
        <v>0</v>
      </c>
      <c r="S48" s="63" t="s">
        <v>131</v>
      </c>
      <c r="T48" s="45"/>
      <c r="U48" s="62">
        <v>0</v>
      </c>
      <c r="V48" s="63" t="s">
        <v>131</v>
      </c>
      <c r="W48" s="45"/>
      <c r="X48" s="62">
        <v>0</v>
      </c>
      <c r="Y48" s="63" t="s">
        <v>131</v>
      </c>
      <c r="Z48" s="45"/>
      <c r="AA48" s="62">
        <v>0</v>
      </c>
      <c r="AB48" s="63" t="s">
        <v>131</v>
      </c>
      <c r="AC48" s="45"/>
      <c r="AD48" s="62">
        <v>0</v>
      </c>
      <c r="AE48" s="63" t="s">
        <v>131</v>
      </c>
      <c r="AF48" s="45"/>
      <c r="AG48" s="62">
        <v>0</v>
      </c>
      <c r="AH48" s="63" t="s">
        <v>131</v>
      </c>
      <c r="AI48" s="45"/>
      <c r="AJ48" s="62">
        <v>0</v>
      </c>
      <c r="AK48" s="64" t="s">
        <v>131</v>
      </c>
      <c r="AL48" s="65" t="s">
        <v>132</v>
      </c>
      <c r="AM48" s="74" t="s">
        <v>139</v>
      </c>
    </row>
    <row r="49" spans="3:44" ht="19.7" thickBot="1" x14ac:dyDescent="0.4"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68"/>
      <c r="AL49" s="68"/>
      <c r="AM49" s="69"/>
    </row>
    <row r="50" spans="3:44" ht="19.05" x14ac:dyDescent="0.35"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68"/>
      <c r="AL50" s="68"/>
      <c r="AM50" s="66" t="s">
        <v>140</v>
      </c>
    </row>
    <row r="51" spans="3:44" ht="19.05" x14ac:dyDescent="0.35">
      <c r="C51" s="71">
        <f>C43-C47</f>
        <v>0</v>
      </c>
      <c r="D51" s="63" t="s">
        <v>131</v>
      </c>
      <c r="E51" s="45"/>
      <c r="F51" s="71">
        <f>F43-F47</f>
        <v>10.25</v>
      </c>
      <c r="G51" s="63" t="s">
        <v>131</v>
      </c>
      <c r="H51" s="45"/>
      <c r="I51" s="71">
        <f>I43-I47</f>
        <v>0</v>
      </c>
      <c r="J51" s="63" t="s">
        <v>131</v>
      </c>
      <c r="K51" s="45"/>
      <c r="L51" s="71">
        <f>L43-L47</f>
        <v>0</v>
      </c>
      <c r="M51" s="63" t="s">
        <v>131</v>
      </c>
      <c r="N51" s="45"/>
      <c r="O51" s="71">
        <f>O43-O47</f>
        <v>0</v>
      </c>
      <c r="P51" s="63" t="s">
        <v>131</v>
      </c>
      <c r="Q51" s="45"/>
      <c r="R51" s="71">
        <f>R43-R47</f>
        <v>0</v>
      </c>
      <c r="S51" s="63" t="s">
        <v>131</v>
      </c>
      <c r="T51" s="45"/>
      <c r="U51" s="71">
        <f>U43-U47</f>
        <v>0</v>
      </c>
      <c r="V51" s="63" t="s">
        <v>131</v>
      </c>
      <c r="W51" s="45"/>
      <c r="X51" s="71">
        <f>X43-X47</f>
        <v>0</v>
      </c>
      <c r="Y51" s="63" t="s">
        <v>131</v>
      </c>
      <c r="Z51" s="45"/>
      <c r="AA51" s="71">
        <f>AA43-AA47</f>
        <v>0</v>
      </c>
      <c r="AB51" s="63" t="s">
        <v>131</v>
      </c>
      <c r="AC51" s="45"/>
      <c r="AD51" s="71">
        <f>AD43-AD47</f>
        <v>0</v>
      </c>
      <c r="AE51" s="63" t="s">
        <v>131</v>
      </c>
      <c r="AF51" s="45"/>
      <c r="AG51" s="71">
        <f>AG43-AG47</f>
        <v>0</v>
      </c>
      <c r="AH51" s="63" t="s">
        <v>131</v>
      </c>
      <c r="AI51" s="45"/>
      <c r="AJ51" s="71">
        <f>AJ43-AJ47</f>
        <v>0</v>
      </c>
      <c r="AK51" s="64" t="s">
        <v>131</v>
      </c>
      <c r="AL51" s="65" t="s">
        <v>132</v>
      </c>
      <c r="AM51" s="69" t="s">
        <v>141</v>
      </c>
    </row>
    <row r="52" spans="3:44" ht="19.05" x14ac:dyDescent="0.25">
      <c r="C52" s="71">
        <f>C44-C48</f>
        <v>0</v>
      </c>
      <c r="D52" s="63" t="s">
        <v>131</v>
      </c>
      <c r="E52" s="45"/>
      <c r="F52" s="71">
        <f>F44-F48</f>
        <v>4</v>
      </c>
      <c r="G52" s="63" t="s">
        <v>131</v>
      </c>
      <c r="H52" s="45"/>
      <c r="I52" s="71">
        <f>I44-I48</f>
        <v>0</v>
      </c>
      <c r="J52" s="63" t="s">
        <v>131</v>
      </c>
      <c r="K52" s="45"/>
      <c r="L52" s="71">
        <f>L44-L48</f>
        <v>0</v>
      </c>
      <c r="M52" s="63" t="s">
        <v>131</v>
      </c>
      <c r="N52" s="45"/>
      <c r="O52" s="71">
        <f>O44-O48</f>
        <v>0</v>
      </c>
      <c r="P52" s="63" t="s">
        <v>131</v>
      </c>
      <c r="Q52" s="45"/>
      <c r="R52" s="71">
        <f>R44-R48</f>
        <v>0</v>
      </c>
      <c r="S52" s="63" t="s">
        <v>131</v>
      </c>
      <c r="T52" s="45"/>
      <c r="U52" s="71">
        <f>U44-U48</f>
        <v>0</v>
      </c>
      <c r="V52" s="63" t="s">
        <v>131</v>
      </c>
      <c r="W52" s="45"/>
      <c r="X52" s="71">
        <f>X44-X48</f>
        <v>0</v>
      </c>
      <c r="Y52" s="63" t="s">
        <v>131</v>
      </c>
      <c r="Z52" s="45"/>
      <c r="AA52" s="71">
        <f>AA44-AA48</f>
        <v>0</v>
      </c>
      <c r="AB52" s="63" t="s">
        <v>131</v>
      </c>
      <c r="AC52" s="45"/>
      <c r="AD52" s="71">
        <f>AD44-AD48</f>
        <v>0</v>
      </c>
      <c r="AE52" s="63" t="s">
        <v>131</v>
      </c>
      <c r="AF52" s="45"/>
      <c r="AG52" s="71">
        <f>AG44-AG48</f>
        <v>0</v>
      </c>
      <c r="AH52" s="63" t="s">
        <v>131</v>
      </c>
      <c r="AI52" s="45"/>
      <c r="AJ52" s="71">
        <f>AJ44-AJ48</f>
        <v>0</v>
      </c>
      <c r="AK52" s="64" t="s">
        <v>131</v>
      </c>
      <c r="AL52" s="65" t="s">
        <v>132</v>
      </c>
      <c r="AM52" s="76" t="s">
        <v>142</v>
      </c>
    </row>
    <row r="53" spans="3:44" ht="19.05" x14ac:dyDescent="0.25"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68"/>
      <c r="AL53" s="68"/>
      <c r="AM53" s="76"/>
    </row>
    <row r="54" spans="3:44" ht="19.05" x14ac:dyDescent="0.35"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68"/>
      <c r="AL54" s="68"/>
      <c r="AM54" s="66" t="s">
        <v>143</v>
      </c>
    </row>
    <row r="55" spans="3:44" ht="19.05" x14ac:dyDescent="0.35">
      <c r="C55" s="71">
        <f>C51*1.25</f>
        <v>0</v>
      </c>
      <c r="D55" s="63" t="s">
        <v>131</v>
      </c>
      <c r="E55" s="45"/>
      <c r="F55" s="71">
        <f>F51*1</f>
        <v>10.25</v>
      </c>
      <c r="G55" s="63" t="s">
        <v>131</v>
      </c>
      <c r="H55" s="45"/>
      <c r="I55" s="71">
        <f>I51*1</f>
        <v>0</v>
      </c>
      <c r="J55" s="63" t="s">
        <v>131</v>
      </c>
      <c r="K55" s="45"/>
      <c r="L55" s="71">
        <f>L51*1</f>
        <v>0</v>
      </c>
      <c r="M55" s="63" t="s">
        <v>131</v>
      </c>
      <c r="N55" s="45"/>
      <c r="O55" s="71">
        <f>O51*1.25</f>
        <v>0</v>
      </c>
      <c r="P55" s="63" t="s">
        <v>131</v>
      </c>
      <c r="Q55" s="45"/>
      <c r="R55" s="71">
        <f>R51*1</f>
        <v>0</v>
      </c>
      <c r="S55" s="63" t="s">
        <v>131</v>
      </c>
      <c r="T55" s="45"/>
      <c r="U55" s="71">
        <f>U51*1.25</f>
        <v>0</v>
      </c>
      <c r="V55" s="63" t="s">
        <v>131</v>
      </c>
      <c r="W55" s="45"/>
      <c r="X55" s="71">
        <f>X51*1.25</f>
        <v>0</v>
      </c>
      <c r="Y55" s="63" t="s">
        <v>131</v>
      </c>
      <c r="Z55" s="45"/>
      <c r="AA55" s="71">
        <f>AA51*1.25</f>
        <v>0</v>
      </c>
      <c r="AB55" s="63" t="s">
        <v>131</v>
      </c>
      <c r="AC55" s="45"/>
      <c r="AD55" s="71">
        <f>AD51*1</f>
        <v>0</v>
      </c>
      <c r="AE55" s="63" t="s">
        <v>131</v>
      </c>
      <c r="AF55" s="45"/>
      <c r="AG55" s="71">
        <f>AG51*1.25</f>
        <v>0</v>
      </c>
      <c r="AH55" s="63" t="s">
        <v>131</v>
      </c>
      <c r="AI55" s="45"/>
      <c r="AJ55" s="71">
        <f>AJ51*1.25</f>
        <v>0</v>
      </c>
      <c r="AK55" s="64" t="s">
        <v>131</v>
      </c>
      <c r="AL55" s="65" t="s">
        <v>132</v>
      </c>
      <c r="AM55" s="77" t="s">
        <v>144</v>
      </c>
    </row>
    <row r="56" spans="3:44" ht="19.05" x14ac:dyDescent="0.25">
      <c r="C56" s="71">
        <f>C52*1.5</f>
        <v>0</v>
      </c>
      <c r="D56" s="63" t="s">
        <v>131</v>
      </c>
      <c r="E56" s="45"/>
      <c r="F56" s="71">
        <f>F52*1</f>
        <v>4</v>
      </c>
      <c r="G56" s="63" t="s">
        <v>131</v>
      </c>
      <c r="H56" s="45"/>
      <c r="I56" s="71">
        <f>I52*1.5</f>
        <v>0</v>
      </c>
      <c r="J56" s="63" t="s">
        <v>131</v>
      </c>
      <c r="K56" s="45"/>
      <c r="L56" s="71">
        <f>L52*1.5</f>
        <v>0</v>
      </c>
      <c r="M56" s="63" t="s">
        <v>131</v>
      </c>
      <c r="N56" s="45"/>
      <c r="O56" s="71">
        <f>O52*1.5</f>
        <v>0</v>
      </c>
      <c r="P56" s="63" t="s">
        <v>131</v>
      </c>
      <c r="Q56" s="45"/>
      <c r="R56" s="71">
        <f>R52*1.5</f>
        <v>0</v>
      </c>
      <c r="S56" s="63" t="s">
        <v>131</v>
      </c>
      <c r="T56" s="45"/>
      <c r="U56" s="71">
        <f>U52*1.5</f>
        <v>0</v>
      </c>
      <c r="V56" s="63" t="s">
        <v>131</v>
      </c>
      <c r="W56" s="45"/>
      <c r="X56" s="71">
        <f>X52*1.5</f>
        <v>0</v>
      </c>
      <c r="Y56" s="63" t="s">
        <v>131</v>
      </c>
      <c r="Z56" s="45"/>
      <c r="AA56" s="71">
        <f>AA52*1.5</f>
        <v>0</v>
      </c>
      <c r="AB56" s="63" t="s">
        <v>131</v>
      </c>
      <c r="AC56" s="45"/>
      <c r="AD56" s="71">
        <f>AD52*1</f>
        <v>0</v>
      </c>
      <c r="AE56" s="63" t="s">
        <v>131</v>
      </c>
      <c r="AF56" s="45"/>
      <c r="AG56" s="71">
        <f>AG52*1.5</f>
        <v>0</v>
      </c>
      <c r="AH56" s="63" t="s">
        <v>131</v>
      </c>
      <c r="AI56" s="45"/>
      <c r="AJ56" s="71">
        <f>AJ52*1.5</f>
        <v>0</v>
      </c>
      <c r="AK56" s="64" t="s">
        <v>131</v>
      </c>
      <c r="AL56" s="65" t="s">
        <v>132</v>
      </c>
      <c r="AM56" s="78" t="s">
        <v>145</v>
      </c>
    </row>
    <row r="57" spans="3:44" ht="19.7" thickBot="1" x14ac:dyDescent="0.4"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68"/>
      <c r="AL57" s="68"/>
      <c r="AM57" s="77"/>
    </row>
    <row r="58" spans="3:44" ht="19.05" x14ac:dyDescent="0.35"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68"/>
      <c r="AL58" s="68"/>
      <c r="AM58" s="77"/>
    </row>
    <row r="59" spans="3:44" ht="19.05" x14ac:dyDescent="0.35">
      <c r="C59" s="79">
        <f>C55+C56</f>
        <v>0</v>
      </c>
      <c r="D59" s="63" t="s">
        <v>131</v>
      </c>
      <c r="E59" s="45"/>
      <c r="F59" s="79">
        <f>F55+F56</f>
        <v>14.25</v>
      </c>
      <c r="G59" s="63" t="s">
        <v>131</v>
      </c>
      <c r="H59" s="45"/>
      <c r="I59" s="79">
        <f>I55+I56</f>
        <v>0</v>
      </c>
      <c r="J59" s="63" t="s">
        <v>131</v>
      </c>
      <c r="K59" s="45"/>
      <c r="L59" s="79">
        <f>L55+L56</f>
        <v>0</v>
      </c>
      <c r="M59" s="63" t="s">
        <v>131</v>
      </c>
      <c r="N59" s="45"/>
      <c r="O59" s="79">
        <f>O55+O56</f>
        <v>0</v>
      </c>
      <c r="P59" s="63" t="s">
        <v>131</v>
      </c>
      <c r="Q59" s="45"/>
      <c r="R59" s="79">
        <f>R55+R56</f>
        <v>0</v>
      </c>
      <c r="S59" s="63" t="s">
        <v>131</v>
      </c>
      <c r="T59" s="45"/>
      <c r="U59" s="79">
        <f>U55+U56</f>
        <v>0</v>
      </c>
      <c r="V59" s="63" t="s">
        <v>131</v>
      </c>
      <c r="W59" s="45"/>
      <c r="X59" s="79">
        <f>X55+X56</f>
        <v>0</v>
      </c>
      <c r="Y59" s="63" t="s">
        <v>131</v>
      </c>
      <c r="Z59" s="45"/>
      <c r="AA59" s="79">
        <f>AA55+AA56</f>
        <v>0</v>
      </c>
      <c r="AB59" s="63" t="s">
        <v>131</v>
      </c>
      <c r="AC59" s="45"/>
      <c r="AD59" s="79">
        <f>AD55+AD56</f>
        <v>0</v>
      </c>
      <c r="AE59" s="63" t="s">
        <v>131</v>
      </c>
      <c r="AF59" s="45"/>
      <c r="AG59" s="79">
        <f>AG55+AG56</f>
        <v>0</v>
      </c>
      <c r="AH59" s="63" t="s">
        <v>131</v>
      </c>
      <c r="AI59" s="45"/>
      <c r="AJ59" s="79">
        <f>AJ55+AJ56</f>
        <v>0</v>
      </c>
      <c r="AK59" s="64" t="s">
        <v>131</v>
      </c>
      <c r="AL59" s="65" t="s">
        <v>132</v>
      </c>
      <c r="AM59" s="150" t="s">
        <v>146</v>
      </c>
      <c r="AN59" s="150"/>
      <c r="AO59" s="150"/>
      <c r="AP59" s="150"/>
      <c r="AQ59" s="150"/>
      <c r="AR59" s="150"/>
    </row>
    <row r="60" spans="3:44" ht="19.05" x14ac:dyDescent="0.35">
      <c r="AM60" s="74"/>
    </row>
    <row r="61" spans="3:44" ht="19.05" x14ac:dyDescent="0.35">
      <c r="C61" s="79">
        <f>C59-C41</f>
        <v>0</v>
      </c>
      <c r="D61" s="63" t="s">
        <v>131</v>
      </c>
      <c r="E61" s="45"/>
      <c r="F61" s="79">
        <f>F59-F41</f>
        <v>14.25</v>
      </c>
      <c r="G61" s="63" t="s">
        <v>131</v>
      </c>
      <c r="H61" s="45"/>
      <c r="I61" s="79">
        <f>I59-I41</f>
        <v>0</v>
      </c>
      <c r="J61" s="63" t="s">
        <v>131</v>
      </c>
      <c r="K61" s="45"/>
      <c r="L61" s="79">
        <f>L59-L41</f>
        <v>0</v>
      </c>
      <c r="M61" s="63" t="s">
        <v>131</v>
      </c>
      <c r="N61" s="45"/>
      <c r="O61" s="79">
        <f>O59-O41</f>
        <v>0</v>
      </c>
      <c r="P61" s="63" t="s">
        <v>131</v>
      </c>
      <c r="Q61" s="45"/>
      <c r="R61" s="79">
        <f>R59-R41</f>
        <v>0</v>
      </c>
      <c r="S61" s="63" t="s">
        <v>131</v>
      </c>
      <c r="T61" s="45"/>
      <c r="U61" s="79">
        <f>U59-U41</f>
        <v>0</v>
      </c>
      <c r="V61" s="63" t="s">
        <v>131</v>
      </c>
      <c r="W61" s="45"/>
      <c r="X61" s="79">
        <f>X59-X41</f>
        <v>0</v>
      </c>
      <c r="Y61" s="63" t="s">
        <v>131</v>
      </c>
      <c r="Z61" s="45"/>
      <c r="AA61" s="79">
        <f>AA59-AA41</f>
        <v>0</v>
      </c>
      <c r="AB61" s="63" t="s">
        <v>131</v>
      </c>
      <c r="AC61" s="45"/>
      <c r="AD61" s="79">
        <f>AD59-AD41</f>
        <v>0</v>
      </c>
      <c r="AE61" s="63" t="s">
        <v>131</v>
      </c>
      <c r="AF61" s="45"/>
      <c r="AG61" s="79">
        <f>AG59-AG41</f>
        <v>0</v>
      </c>
      <c r="AH61" s="63" t="s">
        <v>131</v>
      </c>
      <c r="AI61" s="45"/>
      <c r="AJ61" s="79">
        <f>AJ59-AJ41</f>
        <v>0</v>
      </c>
      <c r="AK61" s="64" t="s">
        <v>131</v>
      </c>
      <c r="AL61" s="65" t="s">
        <v>132</v>
      </c>
      <c r="AM61" s="150" t="s">
        <v>147</v>
      </c>
      <c r="AN61" s="150"/>
      <c r="AO61" s="150"/>
      <c r="AP61" s="150"/>
      <c r="AQ61" s="150"/>
      <c r="AR61" s="150"/>
    </row>
  </sheetData>
  <mergeCells count="32">
    <mergeCell ref="AL9:AP9"/>
    <mergeCell ref="A1:AK1"/>
    <mergeCell ref="AL1:A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  <mergeCell ref="AH2:AJ2"/>
    <mergeCell ref="AL6:AP6"/>
    <mergeCell ref="AL15:AR15"/>
    <mergeCell ref="AL17:AQ18"/>
    <mergeCell ref="AL20:AQ20"/>
    <mergeCell ref="AL21:AO25"/>
    <mergeCell ref="AP21:AP25"/>
    <mergeCell ref="AQ21:AQ25"/>
    <mergeCell ref="A34:AJ34"/>
    <mergeCell ref="AM59:AR59"/>
    <mergeCell ref="AM61:AR61"/>
    <mergeCell ref="AL26:AN27"/>
    <mergeCell ref="AO26:AO27"/>
    <mergeCell ref="AP26:AQ27"/>
    <mergeCell ref="AL29:AQ29"/>
    <mergeCell ref="AL30:AO31"/>
    <mergeCell ref="AP30:AP31"/>
    <mergeCell ref="AQ30:AQ31"/>
  </mergeCells>
  <hyperlinks>
    <hyperlink ref="A34" r:id="rId1" display="http://icalendrier.fr/" xr:uid="{B3DEED55-4C07-4ADB-A4AE-DE8ADEB8C005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8AD133-6F62-407F-971F-19E3673611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LIC 07</vt:lpstr>
      <vt:lpstr>LIC 08</vt:lpstr>
      <vt:lpstr>LIC 09</vt:lpstr>
      <vt:lpstr>LIC 10</vt:lpstr>
      <vt:lpstr>Listes Livreur+vehic+Clients</vt:lpstr>
      <vt:lpstr>PAIE</vt:lpstr>
      <vt:lpstr>Absences</vt:lpstr>
      <vt:lpstr>Chauffeurs</vt:lpstr>
      <vt:lpstr>Client</vt:lpstr>
      <vt:lpstr>Livreur</vt:lpstr>
      <vt:lpstr>Vehicule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LEHOUX</dc:creator>
  <cp:lastModifiedBy>Bernard LEHOUX</cp:lastModifiedBy>
  <dcterms:created xsi:type="dcterms:W3CDTF">2023-08-31T09:25:41Z</dcterms:created>
  <dcterms:modified xsi:type="dcterms:W3CDTF">2023-12-03T16:56:57Z</dcterms:modified>
</cp:coreProperties>
</file>