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urrob\Desktop\"/>
    </mc:Choice>
  </mc:AlternateContent>
  <xr:revisionPtr revIDLastSave="0" documentId="13_ncr:1_{17E06A07-123A-469A-A19E-51186F2B6435}" xr6:coauthVersionLast="47" xr6:coauthVersionMax="47" xr10:uidLastSave="{00000000-0000-0000-0000-000000000000}"/>
  <bookViews>
    <workbookView xWindow="-120" yWindow="-120" windowWidth="29040" windowHeight="15840" activeTab="2" xr2:uid="{64132F1D-5753-488C-91F8-06A3A4F8D1A1}"/>
  </bookViews>
  <sheets>
    <sheet name="Prix + stocks" sheetId="2" r:id="rId1"/>
    <sheet name="Achats" sheetId="1" r:id="rId2"/>
    <sheet name="Résumé" sheetId="10" r:id="rId3"/>
  </sheets>
  <definedNames>
    <definedName name="_xlcn.WorksheetConnection_Achatsstocksbuvette.xlsxTableau_achats1" hidden="1">Tableau_achats[]</definedName>
    <definedName name="_xlcn.WorksheetConnection_Achatsstocksbuvette.xlsxTableau_prix1" hidden="1">Tableau_prix[]</definedName>
  </definedNames>
  <calcPr calcId="191029"/>
  <pivotCaches>
    <pivotCache cacheId="61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_achats" name="Tableau_achats" connection="WorksheetConnection_Achats-stocks buvette.xlsx!Tableau_achats"/>
          <x15:modelTable id="Tableau_prix" name="Tableau_prix" connection="WorksheetConnection_Achats-stocks buvette.xlsx!Tableau_prix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" i="10" l="1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3" i="10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A9F017A-5AD0-490E-B292-104BFBAD45BE}" keepAlive="1" name="Requête - Fonction appelée(1)" description="Connexion à la requête « Fonction appelée » dans le classeur." type="5" refreshedVersion="8" background="1">
    <dbPr connection="Provider=Microsoft.Mashup.OleDb.1;Data Source=$Workbook$;Location=&quot;Fonction appelée&quot;;Extended Properties=&quot;&quot;" command="SELECT * FROM [Fonction appelée]"/>
  </connection>
  <connection id="2" xr16:uid="{E6199CF6-93B7-4D97-84B4-A620549FEB3A}" keepAlive="1" name="Requête - Requête3" description="Connexion à la requête « Requête3 » dans le classeur." type="5" refreshedVersion="0" background="1">
    <dbPr connection="Provider=Microsoft.Mashup.OleDb.1;Data Source=$Workbook$;Location=Requête3;Extended Properties=&quot;&quot;" command="SELECT * FROM [Requête3]"/>
  </connection>
  <connection id="3" xr16:uid="{B3ADF47E-1899-4E86-9B1F-736E7FC76798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xr16:uid="{D3A0ABFC-9F6B-43A7-8D35-EF23E088CF88}" name="WorksheetConnection_Achats-stocks buvette.xlsx!Tableau_achats" type="102" refreshedVersion="8" minRefreshableVersion="5">
    <extLst>
      <ext xmlns:x15="http://schemas.microsoft.com/office/spreadsheetml/2010/11/main" uri="{DE250136-89BD-433C-8126-D09CA5730AF9}">
        <x15:connection id="Tableau_achats" autoDelete="1">
          <x15:rangePr sourceName="_xlcn.WorksheetConnection_Achatsstocksbuvette.xlsxTableau_achats1"/>
        </x15:connection>
      </ext>
    </extLst>
  </connection>
  <connection id="5" xr16:uid="{EDC36F55-C81B-4826-89B4-06F19E798C10}" name="WorksheetConnection_Achats-stocks buvette.xlsx!Tableau_prix" type="102" refreshedVersion="8" minRefreshableVersion="5">
    <extLst>
      <ext xmlns:x15="http://schemas.microsoft.com/office/spreadsheetml/2010/11/main" uri="{DE250136-89BD-433C-8126-D09CA5730AF9}">
        <x15:connection id="Tableau_prix">
          <x15:rangePr sourceName="_xlcn.WorksheetConnection_Achatsstocksbuvette.xlsxTableau_prix1"/>
        </x15:connection>
      </ext>
    </extLst>
  </connection>
</connections>
</file>

<file path=xl/sharedStrings.xml><?xml version="1.0" encoding="utf-8"?>
<sst xmlns="http://schemas.openxmlformats.org/spreadsheetml/2006/main" count="82" uniqueCount="32">
  <si>
    <t>Quoi</t>
  </si>
  <si>
    <t>Date</t>
  </si>
  <si>
    <t>Prix vente</t>
  </si>
  <si>
    <t>Quantité</t>
  </si>
  <si>
    <t>Fût bières (60 bières)</t>
  </si>
  <si>
    <t>Chips nature (carton)</t>
  </si>
  <si>
    <t>Chips paprika (carton)</t>
  </si>
  <si>
    <t>Chips graneo (carton)</t>
  </si>
  <si>
    <t>Chips provençale (carton)</t>
  </si>
  <si>
    <t>Glace vanille</t>
  </si>
  <si>
    <t>Glace chocolat</t>
  </si>
  <si>
    <t>Glace fraise</t>
  </si>
  <si>
    <t>Pizza</t>
  </si>
  <si>
    <t>Thé froid citron (bouteille)</t>
  </si>
  <si>
    <t>Henniez (bouteille)</t>
  </si>
  <si>
    <t>Romanette (bouteille)</t>
  </si>
  <si>
    <t>Rivella (bouteille)</t>
  </si>
  <si>
    <t>Coca (bouteille)</t>
  </si>
  <si>
    <t>Blanc (demi Fendant)</t>
  </si>
  <si>
    <t>Rouge (demi Pinot Noir)</t>
  </si>
  <si>
    <t>Rosé (demi Corsyca)</t>
  </si>
  <si>
    <t>Picon (bouteille)</t>
  </si>
  <si>
    <t>Suze (bouteille)</t>
  </si>
  <si>
    <t>Gin (bouteille)</t>
  </si>
  <si>
    <t>Chreuter (bouteille)</t>
  </si>
  <si>
    <t>Thé froid pêche (bouteille)</t>
  </si>
  <si>
    <t>Stock début 2023</t>
  </si>
  <si>
    <t>Stock fin 2023</t>
  </si>
  <si>
    <t>Étiquettes de lignes</t>
  </si>
  <si>
    <t>Total général</t>
  </si>
  <si>
    <t>Somme de Quantité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</si>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</sst>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CHF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3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4" formatCode="#,##0\ &quot;CHF&quot;"/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urro Benoît" refreshedDate="45307.479382754631" backgroundQuery="1" createdVersion="8" refreshedVersion="8" minRefreshableVersion="3" recordCount="27" xr:uid="{2922F21E-753F-4B32-8FFA-7CCD6F3D61A1}">
  <cacheSource type="external" connectionId="1"/>
  <cacheFields count="8">
    <cacheField name="Quantité" numFmtId="0">
      <sharedItems containsSemiMixedTypes="0" containsString="0" containsNumber="1" containsInteger="1" minValue="1" maxValue="36" count="8">
        <n v="36"/>
        <n v="24"/>
        <n v="12"/>
        <n v="3"/>
        <n v="2"/>
        <n v="6"/>
        <n v="1"/>
        <n v="10"/>
      </sharedItems>
    </cacheField>
    <cacheField name="Quoi" numFmtId="0">
      <sharedItems count="17">
        <s v="Rouge (demi Pinot Noir)"/>
        <s v="Blanc (demi Fendant)"/>
        <s v="Rosé (demi Corsyca)"/>
        <s v="Thé froid pêche (bouteille)"/>
        <s v="Coca (bouteille)"/>
        <s v="Rivella (bouteille)"/>
        <s v="Romanette (bouteille)"/>
        <s v="Fût bières (60 bières)"/>
        <s v="Picon (bouteille)"/>
        <s v="Suze (bouteille)"/>
        <s v="Henniez (bouteille)"/>
        <s v="Thé froid citron (bouteille)"/>
        <s v="Chips nature (carton)"/>
        <s v="Chips paprika (carton)"/>
        <s v="Chips provençale (carton)"/>
        <s v="Chips graneo (carton)"/>
        <s v="Chreuter (bouteille)" u="1"/>
      </sharedItems>
    </cacheField>
    <cacheField name="Date" numFmtId="0">
      <sharedItems containsSemiMixedTypes="0" containsDate="1" containsString="0" minDate="2023-03-25T00:00:00" maxDate="2023-09-09T00:00:00" count="6">
        <d v="2023-03-25T00:00:00"/>
        <d v="2023-04-14T00:00:00"/>
        <d v="2023-05-26T00:00:00"/>
        <d v="2023-06-02T00:00:00"/>
        <d v="2023-06-17T00:00:00"/>
        <d v="2023-09-08T00:00:00" u="1"/>
      </sharedItems>
    </cacheField>
    <cacheField name="Stock début 2023" numFmtId="0">
      <sharedItems containsSemiMixedTypes="0" containsString="0" containsNumber="1" containsInteger="1" minValue="0" maxValue="73" count="10">
        <n v="73"/>
        <n v="53"/>
        <n v="33"/>
        <n v="2"/>
        <n v="4"/>
        <n v="5"/>
        <n v="0"/>
        <n v="11"/>
        <n v="13"/>
        <n v="1"/>
      </sharedItems>
    </cacheField>
    <cacheField name="Stock fin 2023" numFmtId="0">
      <sharedItems containsSemiMixedTypes="0" containsString="0" containsNumber="1" containsInteger="1" minValue="0" maxValue="23" count="11">
        <n v="23"/>
        <n v="21"/>
        <n v="10"/>
        <n v="19"/>
        <n v="5"/>
        <n v="17"/>
        <n v="13"/>
        <n v="2"/>
        <n v="1"/>
        <n v="3"/>
        <n v="0" u="1"/>
      </sharedItems>
    </cacheField>
    <cacheField name="Prix vente" numFmtId="0">
      <sharedItems containsSemiMixedTypes="0" containsString="0" containsNumber="1" containsInteger="1" minValue="0" maxValue="180" count="5">
        <n v="12"/>
        <n v="180"/>
        <n v="0"/>
        <n v="50"/>
        <n v="2"/>
      </sharedItems>
    </cacheField>
    <cacheField name="Name" numFmtId="0">
      <sharedItems count="1">
        <s v="Tableau_achats"/>
      </sharedItems>
    </cacheField>
    <cacheField name="Quantité consommée" numFmtId="0" formula="'Stock début 2023'+Quantité -'Stock fin 2023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  <x v="0"/>
    <x v="0"/>
    <x v="0"/>
    <x v="0"/>
    <x v="0"/>
    <x v="0"/>
  </r>
  <r>
    <x v="1"/>
    <x v="1"/>
    <x v="0"/>
    <x v="1"/>
    <x v="1"/>
    <x v="0"/>
    <x v="0"/>
  </r>
  <r>
    <x v="2"/>
    <x v="2"/>
    <x v="0"/>
    <x v="2"/>
    <x v="2"/>
    <x v="0"/>
    <x v="0"/>
  </r>
  <r>
    <x v="2"/>
    <x v="3"/>
    <x v="0"/>
    <x v="3"/>
    <x v="3"/>
    <x v="0"/>
    <x v="0"/>
  </r>
  <r>
    <x v="2"/>
    <x v="4"/>
    <x v="0"/>
    <x v="4"/>
    <x v="4"/>
    <x v="0"/>
    <x v="0"/>
  </r>
  <r>
    <x v="2"/>
    <x v="5"/>
    <x v="0"/>
    <x v="5"/>
    <x v="5"/>
    <x v="0"/>
    <x v="0"/>
  </r>
  <r>
    <x v="2"/>
    <x v="6"/>
    <x v="0"/>
    <x v="3"/>
    <x v="6"/>
    <x v="0"/>
    <x v="0"/>
  </r>
  <r>
    <x v="3"/>
    <x v="7"/>
    <x v="0"/>
    <x v="6"/>
    <x v="7"/>
    <x v="1"/>
    <x v="0"/>
  </r>
  <r>
    <x v="4"/>
    <x v="8"/>
    <x v="0"/>
    <x v="6"/>
    <x v="8"/>
    <x v="2"/>
    <x v="0"/>
  </r>
  <r>
    <x v="3"/>
    <x v="9"/>
    <x v="0"/>
    <x v="6"/>
    <x v="9"/>
    <x v="3"/>
    <x v="0"/>
  </r>
  <r>
    <x v="3"/>
    <x v="7"/>
    <x v="1"/>
    <x v="6"/>
    <x v="7"/>
    <x v="1"/>
    <x v="0"/>
  </r>
  <r>
    <x v="2"/>
    <x v="10"/>
    <x v="2"/>
    <x v="7"/>
    <x v="2"/>
    <x v="0"/>
    <x v="0"/>
  </r>
  <r>
    <x v="5"/>
    <x v="11"/>
    <x v="2"/>
    <x v="8"/>
    <x v="3"/>
    <x v="0"/>
    <x v="0"/>
  </r>
  <r>
    <x v="5"/>
    <x v="3"/>
    <x v="2"/>
    <x v="3"/>
    <x v="3"/>
    <x v="0"/>
    <x v="0"/>
  </r>
  <r>
    <x v="2"/>
    <x v="4"/>
    <x v="2"/>
    <x v="4"/>
    <x v="4"/>
    <x v="0"/>
    <x v="0"/>
  </r>
  <r>
    <x v="5"/>
    <x v="6"/>
    <x v="2"/>
    <x v="3"/>
    <x v="6"/>
    <x v="0"/>
    <x v="0"/>
  </r>
  <r>
    <x v="3"/>
    <x v="7"/>
    <x v="2"/>
    <x v="6"/>
    <x v="7"/>
    <x v="1"/>
    <x v="0"/>
  </r>
  <r>
    <x v="2"/>
    <x v="4"/>
    <x v="3"/>
    <x v="4"/>
    <x v="4"/>
    <x v="0"/>
    <x v="0"/>
  </r>
  <r>
    <x v="6"/>
    <x v="7"/>
    <x v="3"/>
    <x v="6"/>
    <x v="7"/>
    <x v="1"/>
    <x v="0"/>
  </r>
  <r>
    <x v="7"/>
    <x v="9"/>
    <x v="3"/>
    <x v="6"/>
    <x v="9"/>
    <x v="3"/>
    <x v="0"/>
  </r>
  <r>
    <x v="6"/>
    <x v="12"/>
    <x v="3"/>
    <x v="9"/>
    <x v="8"/>
    <x v="4"/>
    <x v="0"/>
  </r>
  <r>
    <x v="3"/>
    <x v="13"/>
    <x v="3"/>
    <x v="9"/>
    <x v="8"/>
    <x v="4"/>
    <x v="0"/>
  </r>
  <r>
    <x v="6"/>
    <x v="14"/>
    <x v="3"/>
    <x v="9"/>
    <x v="8"/>
    <x v="4"/>
    <x v="0"/>
  </r>
  <r>
    <x v="6"/>
    <x v="15"/>
    <x v="3"/>
    <x v="9"/>
    <x v="8"/>
    <x v="4"/>
    <x v="0"/>
  </r>
  <r>
    <x v="5"/>
    <x v="10"/>
    <x v="4"/>
    <x v="7"/>
    <x v="2"/>
    <x v="0"/>
    <x v="0"/>
  </r>
  <r>
    <x v="5"/>
    <x v="4"/>
    <x v="4"/>
    <x v="4"/>
    <x v="4"/>
    <x v="0"/>
    <x v="0"/>
  </r>
  <r>
    <x v="5"/>
    <x v="7"/>
    <x v="4"/>
    <x v="6"/>
    <x v="7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14CEE4-6104-434A-90B2-8842EB867136}" name="Tableau croisé dynamique6" cacheId="61" applyNumberFormats="0" applyBorderFormats="0" applyFontFormats="0" applyPatternFormats="0" applyAlignmentFormats="0" applyWidthHeightFormats="1" dataCaption="Valeurs" updatedVersion="8" minRefreshableVersion="3" showDrill="0" useAutoFormatting="1" rowGrandTotals="0" itemPrintTitles="1" createdVersion="8" indent="0" outline="1" outlineData="1" multipleFieldFilters="0" fieldListSortAscending="1">
  <location ref="A1:J18" firstHeaderRow="1" firstDataRow="2" firstDataCol="4"/>
  <pivotFields count="8">
    <pivotField dataField="1" showAll="0"/>
    <pivotField axis="axisRow" outline="0" showAll="0" defaultSubtotal="0">
      <items count="17">
        <item x="1"/>
        <item x="15"/>
        <item x="12"/>
        <item x="13"/>
        <item x="14"/>
        <item x="4"/>
        <item x="7"/>
        <item x="10"/>
        <item x="8"/>
        <item x="5"/>
        <item x="6"/>
        <item x="2"/>
        <item x="0"/>
        <item x="9"/>
        <item x="11"/>
        <item x="3"/>
        <item m="1" x="16"/>
      </items>
    </pivotField>
    <pivotField axis="axisCol" outline="0" showAll="0" defaultSubtotal="0">
      <items count="6">
        <item x="0"/>
        <item x="1"/>
        <item x="2"/>
        <item x="3"/>
        <item x="4"/>
        <item m="1" x="5"/>
      </items>
    </pivotField>
    <pivotField axis="axisRow" outline="0" showAll="0" defaultSubtotal="0">
      <items count="10">
        <item x="6"/>
        <item x="9"/>
        <item x="3"/>
        <item x="4"/>
        <item x="5"/>
        <item x="7"/>
        <item x="8"/>
        <item x="2"/>
        <item x="1"/>
        <item x="0"/>
      </items>
    </pivotField>
    <pivotField axis="axisRow" outline="0" showAll="0" defaultSubtotal="0">
      <items count="11">
        <item x="8"/>
        <item x="7"/>
        <item x="9"/>
        <item x="4"/>
        <item x="2"/>
        <item x="6"/>
        <item x="5"/>
        <item x="3"/>
        <item x="1"/>
        <item x="0"/>
        <item m="1" x="10"/>
      </items>
    </pivotField>
    <pivotField axis="axisRow" outline="0" showAll="0" defaultSubtotal="0">
      <items count="5">
        <item x="2"/>
        <item x="4"/>
        <item x="0"/>
        <item x="3"/>
        <item x="1"/>
      </items>
    </pivotField>
    <pivotField showAll="0"/>
    <pivotField dragToRow="0" dragToCol="0" dragToPage="0" showAll="0" defaultSubtotal="0"/>
  </pivotFields>
  <rowFields count="4">
    <field x="1"/>
    <field x="5"/>
    <field x="3"/>
    <field x="4"/>
  </rowFields>
  <rowItems count="16">
    <i>
      <x/>
      <x v="2"/>
      <x v="8"/>
      <x v="8"/>
    </i>
    <i>
      <x v="1"/>
      <x v="1"/>
      <x v="1"/>
      <x/>
    </i>
    <i>
      <x v="2"/>
      <x v="1"/>
      <x v="1"/>
      <x/>
    </i>
    <i>
      <x v="3"/>
      <x v="1"/>
      <x v="1"/>
      <x/>
    </i>
    <i>
      <x v="4"/>
      <x v="1"/>
      <x v="1"/>
      <x/>
    </i>
    <i>
      <x v="5"/>
      <x v="2"/>
      <x v="3"/>
      <x v="3"/>
    </i>
    <i>
      <x v="6"/>
      <x v="4"/>
      <x/>
      <x v="1"/>
    </i>
    <i>
      <x v="7"/>
      <x v="2"/>
      <x v="5"/>
      <x v="4"/>
    </i>
    <i>
      <x v="8"/>
      <x/>
      <x/>
      <x/>
    </i>
    <i>
      <x v="9"/>
      <x v="2"/>
      <x v="4"/>
      <x v="6"/>
    </i>
    <i>
      <x v="10"/>
      <x v="2"/>
      <x v="2"/>
      <x v="5"/>
    </i>
    <i>
      <x v="11"/>
      <x v="2"/>
      <x v="7"/>
      <x v="4"/>
    </i>
    <i>
      <x v="12"/>
      <x v="2"/>
      <x v="9"/>
      <x v="9"/>
    </i>
    <i>
      <x v="13"/>
      <x v="3"/>
      <x/>
      <x v="2"/>
    </i>
    <i>
      <x v="14"/>
      <x v="2"/>
      <x v="6"/>
      <x v="7"/>
    </i>
    <i>
      <x v="15"/>
      <x v="2"/>
      <x v="2"/>
      <x v="7"/>
    </i>
  </rowItems>
  <colFields count="1">
    <field x="2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Quantité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5B7499F-AE15-4D35-B848-054DD2CC1E82}" name="Tableau_prix" displayName="Tableau_prix" ref="A1:D23" totalsRowShown="0" headerRowDxfId="12">
  <autoFilter ref="A1:D23" xr:uid="{D5B7499F-AE15-4D35-B848-054DD2CC1E82}"/>
  <tableColumns count="4">
    <tableColumn id="1" xr3:uid="{3D0F86ED-7374-4DB5-9912-6E2A573D7264}" name="Quoi" dataDxfId="11"/>
    <tableColumn id="4" xr3:uid="{1DFB2932-0149-4AB0-A57A-F0A94529FD75}" name="Stock début 2023" dataDxfId="3"/>
    <tableColumn id="3" xr3:uid="{DD82F6E4-A6D0-43C8-B141-85142D1F7920}" name="Stock fin 2023" dataDxfId="4"/>
    <tableColumn id="2" xr3:uid="{69404E6C-4556-4F27-928B-EEC2ED340F5B}" name="Prix vente" dataDxfId="1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2427BB0-CA82-4588-AB46-50F328CC0B9F}" name="Tableau_achats" displayName="Tableau_achats" ref="A1:F200" totalsRowShown="0" headerRowDxfId="9" dataDxfId="8">
  <autoFilter ref="A1:F200" xr:uid="{82427BB0-CA82-4588-AB46-50F328CC0B9F}"/>
  <tableColumns count="6">
    <tableColumn id="1" xr3:uid="{52BCEE0E-0950-483A-8F93-C1338D9C2869}" name="Quantité" dataDxfId="7"/>
    <tableColumn id="2" xr3:uid="{6E86E5D6-AED1-4D6F-9EA7-C536703BE95A}" name="Quoi" dataDxfId="6"/>
    <tableColumn id="3" xr3:uid="{52F720E8-4B6F-4B41-92E0-D33C895183E5}" name="Date" dataDxfId="5"/>
    <tableColumn id="6" xr3:uid="{7AC5DEBC-B6C8-4513-9CDC-06AFE647475B}" name="Stock début 2023" dataDxfId="2">
      <calculatedColumnFormula>VLOOKUP(B2,Tableau_prix[],2,FALSE)</calculatedColumnFormula>
    </tableColumn>
    <tableColumn id="7" xr3:uid="{800EA1C8-E0F0-4517-9F40-27E5F4E51AFC}" name="Stock fin 2023" dataDxfId="1">
      <calculatedColumnFormula>VLOOKUP(B2,Tableau_prix[],3,FALSE)</calculatedColumnFormula>
    </tableColumn>
    <tableColumn id="8" xr3:uid="{B6AD4C48-07E0-4B16-A431-CBE138EBCFA2}" name="Prix vente" dataDxfId="0">
      <calculatedColumnFormula>VLOOKUP(B2,Tableau_prix[],4,FALSE)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59C40A-661D-42C8-86B0-154999FD064C}">
  <dimension ref="A1:U41"/>
  <sheetViews>
    <sheetView workbookViewId="0">
      <selection activeCell="A19" sqref="A19"/>
    </sheetView>
  </sheetViews>
  <sheetFormatPr baseColWidth="10" defaultRowHeight="15" x14ac:dyDescent="0.25"/>
  <cols>
    <col min="1" max="1" width="27.140625" customWidth="1"/>
    <col min="2" max="2" width="20.42578125" bestFit="1" customWidth="1"/>
    <col min="3" max="3" width="17.5703125" bestFit="1" customWidth="1"/>
    <col min="4" max="4" width="17.42578125" customWidth="1"/>
  </cols>
  <sheetData>
    <row r="1" spans="1:4" x14ac:dyDescent="0.25">
      <c r="A1" s="3" t="s">
        <v>0</v>
      </c>
      <c r="B1" s="3" t="s">
        <v>26</v>
      </c>
      <c r="C1" s="3" t="s">
        <v>27</v>
      </c>
      <c r="D1" s="3" t="s">
        <v>2</v>
      </c>
    </row>
    <row r="2" spans="1:4" x14ac:dyDescent="0.25">
      <c r="A2" s="1" t="s">
        <v>18</v>
      </c>
      <c r="B2" s="1">
        <v>53</v>
      </c>
      <c r="C2" s="1">
        <v>21</v>
      </c>
      <c r="D2" s="4">
        <v>12</v>
      </c>
    </row>
    <row r="3" spans="1:4" x14ac:dyDescent="0.25">
      <c r="A3" s="1" t="s">
        <v>19</v>
      </c>
      <c r="B3" s="1">
        <v>73</v>
      </c>
      <c r="C3" s="1">
        <v>23</v>
      </c>
      <c r="D3" s="4">
        <v>12</v>
      </c>
    </row>
    <row r="4" spans="1:4" x14ac:dyDescent="0.25">
      <c r="A4" s="1" t="s">
        <v>20</v>
      </c>
      <c r="B4" s="1">
        <v>33</v>
      </c>
      <c r="C4" s="1">
        <v>10</v>
      </c>
      <c r="D4" s="4">
        <v>12</v>
      </c>
    </row>
    <row r="5" spans="1:4" x14ac:dyDescent="0.25">
      <c r="A5" s="1" t="s">
        <v>14</v>
      </c>
      <c r="B5" s="1">
        <v>11</v>
      </c>
      <c r="C5" s="1">
        <v>10</v>
      </c>
      <c r="D5" s="4">
        <v>12</v>
      </c>
    </row>
    <row r="6" spans="1:4" x14ac:dyDescent="0.25">
      <c r="A6" s="1" t="s">
        <v>13</v>
      </c>
      <c r="B6" s="1">
        <v>13</v>
      </c>
      <c r="C6" s="1">
        <v>19</v>
      </c>
      <c r="D6" s="4">
        <v>12</v>
      </c>
    </row>
    <row r="7" spans="1:4" x14ac:dyDescent="0.25">
      <c r="A7" s="1" t="s">
        <v>25</v>
      </c>
      <c r="B7" s="1">
        <v>2</v>
      </c>
      <c r="C7" s="1">
        <v>19</v>
      </c>
      <c r="D7" s="4">
        <v>12</v>
      </c>
    </row>
    <row r="8" spans="1:4" x14ac:dyDescent="0.25">
      <c r="A8" s="1" t="s">
        <v>17</v>
      </c>
      <c r="B8" s="1">
        <v>4</v>
      </c>
      <c r="C8" s="1">
        <v>5</v>
      </c>
      <c r="D8" s="4">
        <v>12</v>
      </c>
    </row>
    <row r="9" spans="1:4" x14ac:dyDescent="0.25">
      <c r="A9" s="1" t="s">
        <v>16</v>
      </c>
      <c r="B9" s="1">
        <v>5</v>
      </c>
      <c r="C9" s="1">
        <v>17</v>
      </c>
      <c r="D9" s="4">
        <v>12</v>
      </c>
    </row>
    <row r="10" spans="1:4" x14ac:dyDescent="0.25">
      <c r="A10" s="1" t="s">
        <v>15</v>
      </c>
      <c r="B10" s="1">
        <v>2</v>
      </c>
      <c r="C10" s="1">
        <v>13</v>
      </c>
      <c r="D10" s="4">
        <v>12</v>
      </c>
    </row>
    <row r="11" spans="1:4" x14ac:dyDescent="0.25">
      <c r="A11" s="1" t="s">
        <v>4</v>
      </c>
      <c r="B11" s="1">
        <v>0</v>
      </c>
      <c r="C11" s="1">
        <v>2</v>
      </c>
      <c r="D11" s="4">
        <v>180</v>
      </c>
    </row>
    <row r="12" spans="1:4" x14ac:dyDescent="0.25">
      <c r="A12" s="1" t="s">
        <v>21</v>
      </c>
      <c r="B12" s="1">
        <v>0</v>
      </c>
      <c r="C12" s="1">
        <v>1</v>
      </c>
      <c r="D12" s="4">
        <v>0</v>
      </c>
    </row>
    <row r="13" spans="1:4" x14ac:dyDescent="0.25">
      <c r="A13" s="1" t="s">
        <v>22</v>
      </c>
      <c r="B13" s="1">
        <v>0</v>
      </c>
      <c r="C13" s="1">
        <v>3</v>
      </c>
      <c r="D13" s="4">
        <v>50</v>
      </c>
    </row>
    <row r="14" spans="1:4" x14ac:dyDescent="0.25">
      <c r="A14" s="1" t="s">
        <v>23</v>
      </c>
      <c r="B14" s="1">
        <v>0</v>
      </c>
      <c r="C14" s="1">
        <v>0</v>
      </c>
      <c r="D14" s="4">
        <v>0</v>
      </c>
    </row>
    <row r="15" spans="1:4" x14ac:dyDescent="0.25">
      <c r="A15" s="1" t="s">
        <v>24</v>
      </c>
      <c r="B15" s="1">
        <v>0</v>
      </c>
      <c r="C15" s="1">
        <v>0</v>
      </c>
      <c r="D15" s="4">
        <v>0</v>
      </c>
    </row>
    <row r="16" spans="1:4" x14ac:dyDescent="0.25">
      <c r="A16" s="1" t="s">
        <v>5</v>
      </c>
      <c r="B16" s="1">
        <v>1</v>
      </c>
      <c r="C16" s="1">
        <v>1</v>
      </c>
      <c r="D16" s="4">
        <v>2</v>
      </c>
    </row>
    <row r="17" spans="1:21" x14ac:dyDescent="0.25">
      <c r="A17" s="1" t="s">
        <v>6</v>
      </c>
      <c r="B17" s="1">
        <v>1</v>
      </c>
      <c r="C17" s="1">
        <v>1</v>
      </c>
      <c r="D17" s="4">
        <v>2</v>
      </c>
    </row>
    <row r="18" spans="1:21" x14ac:dyDescent="0.25">
      <c r="A18" s="1" t="s">
        <v>7</v>
      </c>
      <c r="B18" s="1">
        <v>1</v>
      </c>
      <c r="C18" s="1">
        <v>1</v>
      </c>
      <c r="D18" s="4">
        <v>2</v>
      </c>
    </row>
    <row r="19" spans="1:21" x14ac:dyDescent="0.25">
      <c r="A19" s="1" t="s">
        <v>8</v>
      </c>
      <c r="B19" s="1">
        <v>1</v>
      </c>
      <c r="C19" s="1">
        <v>1</v>
      </c>
      <c r="D19" s="4">
        <v>2</v>
      </c>
    </row>
    <row r="20" spans="1:21" x14ac:dyDescent="0.25">
      <c r="A20" s="1" t="s">
        <v>9</v>
      </c>
      <c r="B20" s="1">
        <v>0</v>
      </c>
      <c r="C20" s="1">
        <v>0</v>
      </c>
      <c r="D20" s="4">
        <v>2</v>
      </c>
    </row>
    <row r="21" spans="1:21" x14ac:dyDescent="0.25">
      <c r="A21" s="1" t="s">
        <v>10</v>
      </c>
      <c r="B21" s="1">
        <v>0</v>
      </c>
      <c r="C21" s="1">
        <v>0</v>
      </c>
      <c r="D21" s="4">
        <v>2</v>
      </c>
    </row>
    <row r="22" spans="1:21" x14ac:dyDescent="0.25">
      <c r="A22" s="1" t="s">
        <v>11</v>
      </c>
      <c r="B22" s="1">
        <v>0</v>
      </c>
      <c r="C22" s="1">
        <v>0</v>
      </c>
      <c r="D22" s="4">
        <v>2</v>
      </c>
    </row>
    <row r="23" spans="1:21" x14ac:dyDescent="0.25">
      <c r="A23" s="1" t="s">
        <v>12</v>
      </c>
      <c r="B23" s="1">
        <v>0</v>
      </c>
      <c r="C23" s="1">
        <v>0</v>
      </c>
      <c r="D23" s="4">
        <v>8</v>
      </c>
    </row>
    <row r="26" spans="1:21" x14ac:dyDescent="0.25">
      <c r="U26">
        <v>73</v>
      </c>
    </row>
    <row r="27" spans="1:21" x14ac:dyDescent="0.25">
      <c r="U27">
        <v>53</v>
      </c>
    </row>
    <row r="28" spans="1:21" x14ac:dyDescent="0.25">
      <c r="U28">
        <v>33</v>
      </c>
    </row>
    <row r="29" spans="1:21" x14ac:dyDescent="0.25">
      <c r="U29">
        <v>11</v>
      </c>
    </row>
    <row r="30" spans="1:21" x14ac:dyDescent="0.25">
      <c r="U30">
        <v>13</v>
      </c>
    </row>
    <row r="31" spans="1:21" x14ac:dyDescent="0.25">
      <c r="U31">
        <v>2</v>
      </c>
    </row>
    <row r="32" spans="1:21" x14ac:dyDescent="0.25">
      <c r="U32">
        <v>4</v>
      </c>
    </row>
    <row r="33" spans="21:21" x14ac:dyDescent="0.25">
      <c r="U33">
        <v>5</v>
      </c>
    </row>
    <row r="34" spans="21:21" x14ac:dyDescent="0.25">
      <c r="U34">
        <v>2</v>
      </c>
    </row>
    <row r="35" spans="21:21" x14ac:dyDescent="0.25">
      <c r="U35">
        <v>0</v>
      </c>
    </row>
    <row r="36" spans="21:21" x14ac:dyDescent="0.25">
      <c r="U36">
        <v>0</v>
      </c>
    </row>
    <row r="37" spans="21:21" x14ac:dyDescent="0.25">
      <c r="U37">
        <v>0</v>
      </c>
    </row>
    <row r="38" spans="21:21" x14ac:dyDescent="0.25">
      <c r="U38">
        <v>1</v>
      </c>
    </row>
    <row r="39" spans="21:21" x14ac:dyDescent="0.25">
      <c r="U39">
        <v>1</v>
      </c>
    </row>
    <row r="40" spans="21:21" x14ac:dyDescent="0.25">
      <c r="U40">
        <v>1</v>
      </c>
    </row>
    <row r="41" spans="21:21" x14ac:dyDescent="0.25">
      <c r="U41">
        <v>1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ABFF23-127E-49E3-AC71-EE42E035CA66}">
  <dimension ref="A1:F243"/>
  <sheetViews>
    <sheetView workbookViewId="0">
      <selection activeCell="A29" sqref="A29:C29"/>
    </sheetView>
  </sheetViews>
  <sheetFormatPr baseColWidth="10" defaultRowHeight="15" x14ac:dyDescent="0.25"/>
  <cols>
    <col min="1" max="1" width="13.42578125" style="8" bestFit="1" customWidth="1"/>
    <col min="2" max="2" width="25.140625" bestFit="1" customWidth="1"/>
    <col min="3" max="3" width="10.140625" style="6" bestFit="1" customWidth="1"/>
    <col min="4" max="4" width="20.42578125" bestFit="1" customWidth="1"/>
    <col min="5" max="5" width="17.5703125" bestFit="1" customWidth="1"/>
    <col min="6" max="6" width="14.5703125" bestFit="1" customWidth="1"/>
  </cols>
  <sheetData>
    <row r="1" spans="1:6" x14ac:dyDescent="0.25">
      <c r="A1" s="3" t="s">
        <v>3</v>
      </c>
      <c r="B1" s="3" t="s">
        <v>0</v>
      </c>
      <c r="C1" s="3" t="s">
        <v>1</v>
      </c>
      <c r="D1" s="3" t="s">
        <v>26</v>
      </c>
      <c r="E1" s="3" t="s">
        <v>27</v>
      </c>
      <c r="F1" s="3" t="s">
        <v>2</v>
      </c>
    </row>
    <row r="2" spans="1:6" x14ac:dyDescent="0.25">
      <c r="A2" s="7">
        <v>36</v>
      </c>
      <c r="B2" s="2" t="s">
        <v>19</v>
      </c>
      <c r="C2" s="5">
        <v>45010</v>
      </c>
      <c r="D2" s="2">
        <f>VLOOKUP(B2,Tableau_prix[],2,FALSE)</f>
        <v>73</v>
      </c>
      <c r="E2" s="2">
        <f>VLOOKUP(B2,Tableau_prix[],3,FALSE)</f>
        <v>23</v>
      </c>
      <c r="F2" s="2">
        <f>VLOOKUP(B2,Tableau_prix[],4,FALSE)</f>
        <v>12</v>
      </c>
    </row>
    <row r="3" spans="1:6" x14ac:dyDescent="0.25">
      <c r="A3" s="7">
        <v>24</v>
      </c>
      <c r="B3" s="2" t="s">
        <v>18</v>
      </c>
      <c r="C3" s="5">
        <v>45010</v>
      </c>
      <c r="D3" s="2">
        <f>VLOOKUP(B3,Tableau_prix[],2,FALSE)</f>
        <v>53</v>
      </c>
      <c r="E3" s="2">
        <f>VLOOKUP(B3,Tableau_prix[],3,FALSE)</f>
        <v>21</v>
      </c>
      <c r="F3" s="2">
        <f>VLOOKUP(B3,Tableau_prix[],4,FALSE)</f>
        <v>12</v>
      </c>
    </row>
    <row r="4" spans="1:6" x14ac:dyDescent="0.25">
      <c r="A4" s="7">
        <v>12</v>
      </c>
      <c r="B4" s="2" t="s">
        <v>20</v>
      </c>
      <c r="C4" s="5">
        <v>45010</v>
      </c>
      <c r="D4" s="2">
        <f>VLOOKUP(B4,Tableau_prix[],2,FALSE)</f>
        <v>33</v>
      </c>
      <c r="E4" s="2">
        <f>VLOOKUP(B4,Tableau_prix[],3,FALSE)</f>
        <v>10</v>
      </c>
      <c r="F4" s="2">
        <f>VLOOKUP(B4,Tableau_prix[],4,FALSE)</f>
        <v>12</v>
      </c>
    </row>
    <row r="5" spans="1:6" x14ac:dyDescent="0.25">
      <c r="A5" s="7">
        <v>12</v>
      </c>
      <c r="B5" s="2" t="s">
        <v>25</v>
      </c>
      <c r="C5" s="5">
        <v>45010</v>
      </c>
      <c r="D5" s="2">
        <f>VLOOKUP(B5,Tableau_prix[],2,FALSE)</f>
        <v>2</v>
      </c>
      <c r="E5" s="2">
        <f>VLOOKUP(B5,Tableau_prix[],3,FALSE)</f>
        <v>19</v>
      </c>
      <c r="F5" s="2">
        <f>VLOOKUP(B5,Tableau_prix[],4,FALSE)</f>
        <v>12</v>
      </c>
    </row>
    <row r="6" spans="1:6" x14ac:dyDescent="0.25">
      <c r="A6" s="7">
        <v>12</v>
      </c>
      <c r="B6" s="2" t="s">
        <v>17</v>
      </c>
      <c r="C6" s="5">
        <v>45010</v>
      </c>
      <c r="D6" s="2">
        <f>VLOOKUP(B6,Tableau_prix[],2,FALSE)</f>
        <v>4</v>
      </c>
      <c r="E6" s="2">
        <f>VLOOKUP(B6,Tableau_prix[],3,FALSE)</f>
        <v>5</v>
      </c>
      <c r="F6" s="2">
        <f>VLOOKUP(B6,Tableau_prix[],4,FALSE)</f>
        <v>12</v>
      </c>
    </row>
    <row r="7" spans="1:6" x14ac:dyDescent="0.25">
      <c r="A7" s="7">
        <v>12</v>
      </c>
      <c r="B7" s="2" t="s">
        <v>16</v>
      </c>
      <c r="C7" s="5">
        <v>45010</v>
      </c>
      <c r="D7" s="2">
        <f>VLOOKUP(B7,Tableau_prix[],2,FALSE)</f>
        <v>5</v>
      </c>
      <c r="E7" s="2">
        <f>VLOOKUP(B7,Tableau_prix[],3,FALSE)</f>
        <v>17</v>
      </c>
      <c r="F7" s="2">
        <f>VLOOKUP(B7,Tableau_prix[],4,FALSE)</f>
        <v>12</v>
      </c>
    </row>
    <row r="8" spans="1:6" x14ac:dyDescent="0.25">
      <c r="A8" s="7">
        <v>12</v>
      </c>
      <c r="B8" s="2" t="s">
        <v>15</v>
      </c>
      <c r="C8" s="5">
        <v>45010</v>
      </c>
      <c r="D8" s="2">
        <f>VLOOKUP(B8,Tableau_prix[],2,FALSE)</f>
        <v>2</v>
      </c>
      <c r="E8" s="2">
        <f>VLOOKUP(B8,Tableau_prix[],3,FALSE)</f>
        <v>13</v>
      </c>
      <c r="F8" s="2">
        <f>VLOOKUP(B8,Tableau_prix[],4,FALSE)</f>
        <v>12</v>
      </c>
    </row>
    <row r="9" spans="1:6" x14ac:dyDescent="0.25">
      <c r="A9" s="7">
        <v>3</v>
      </c>
      <c r="B9" s="2" t="s">
        <v>4</v>
      </c>
      <c r="C9" s="5">
        <v>45010</v>
      </c>
      <c r="D9" s="2">
        <f>VLOOKUP(B9,Tableau_prix[],2,FALSE)</f>
        <v>0</v>
      </c>
      <c r="E9" s="2">
        <f>VLOOKUP(B9,Tableau_prix[],3,FALSE)</f>
        <v>2</v>
      </c>
      <c r="F9" s="2">
        <f>VLOOKUP(B9,Tableau_prix[],4,FALSE)</f>
        <v>180</v>
      </c>
    </row>
    <row r="10" spans="1:6" x14ac:dyDescent="0.25">
      <c r="A10" s="7">
        <v>2</v>
      </c>
      <c r="B10" s="2" t="s">
        <v>21</v>
      </c>
      <c r="C10" s="5">
        <v>45010</v>
      </c>
      <c r="D10" s="2">
        <f>VLOOKUP(B10,Tableau_prix[],2,FALSE)</f>
        <v>0</v>
      </c>
      <c r="E10" s="2">
        <f>VLOOKUP(B10,Tableau_prix[],3,FALSE)</f>
        <v>1</v>
      </c>
      <c r="F10" s="2">
        <f>VLOOKUP(B10,Tableau_prix[],4,FALSE)</f>
        <v>0</v>
      </c>
    </row>
    <row r="11" spans="1:6" x14ac:dyDescent="0.25">
      <c r="A11" s="7">
        <v>3</v>
      </c>
      <c r="B11" s="2" t="s">
        <v>22</v>
      </c>
      <c r="C11" s="5">
        <v>45010</v>
      </c>
      <c r="D11" s="2">
        <f>VLOOKUP(B11,Tableau_prix[],2,FALSE)</f>
        <v>0</v>
      </c>
      <c r="E11" s="2">
        <f>VLOOKUP(B11,Tableau_prix[],3,FALSE)</f>
        <v>3</v>
      </c>
      <c r="F11" s="2">
        <f>VLOOKUP(B11,Tableau_prix[],4,FALSE)</f>
        <v>50</v>
      </c>
    </row>
    <row r="12" spans="1:6" x14ac:dyDescent="0.25">
      <c r="A12" s="7">
        <v>3</v>
      </c>
      <c r="B12" s="2" t="s">
        <v>4</v>
      </c>
      <c r="C12" s="5">
        <v>45030</v>
      </c>
      <c r="D12" s="2">
        <f>VLOOKUP(B12,Tableau_prix[],2,FALSE)</f>
        <v>0</v>
      </c>
      <c r="E12" s="2">
        <f>VLOOKUP(B12,Tableau_prix[],3,FALSE)</f>
        <v>2</v>
      </c>
      <c r="F12" s="2">
        <f>VLOOKUP(B12,Tableau_prix[],4,FALSE)</f>
        <v>180</v>
      </c>
    </row>
    <row r="13" spans="1:6" x14ac:dyDescent="0.25">
      <c r="A13" s="7">
        <v>12</v>
      </c>
      <c r="B13" s="2" t="s">
        <v>14</v>
      </c>
      <c r="C13" s="5">
        <v>45072</v>
      </c>
      <c r="D13" s="2">
        <f>VLOOKUP(B13,Tableau_prix[],2,FALSE)</f>
        <v>11</v>
      </c>
      <c r="E13" s="2">
        <f>VLOOKUP(B13,Tableau_prix[],3,FALSE)</f>
        <v>10</v>
      </c>
      <c r="F13" s="2">
        <f>VLOOKUP(B13,Tableau_prix[],4,FALSE)</f>
        <v>12</v>
      </c>
    </row>
    <row r="14" spans="1:6" x14ac:dyDescent="0.25">
      <c r="A14" s="7">
        <v>6</v>
      </c>
      <c r="B14" s="2" t="s">
        <v>13</v>
      </c>
      <c r="C14" s="5">
        <v>45072</v>
      </c>
      <c r="D14" s="2">
        <f>VLOOKUP(B14,Tableau_prix[],2,FALSE)</f>
        <v>13</v>
      </c>
      <c r="E14" s="2">
        <f>VLOOKUP(B14,Tableau_prix[],3,FALSE)</f>
        <v>19</v>
      </c>
      <c r="F14" s="2">
        <f>VLOOKUP(B14,Tableau_prix[],4,FALSE)</f>
        <v>12</v>
      </c>
    </row>
    <row r="15" spans="1:6" x14ac:dyDescent="0.25">
      <c r="A15" s="7">
        <v>6</v>
      </c>
      <c r="B15" s="2" t="s">
        <v>25</v>
      </c>
      <c r="C15" s="5">
        <v>45072</v>
      </c>
      <c r="D15" s="2">
        <f>VLOOKUP(B15,Tableau_prix[],2,FALSE)</f>
        <v>2</v>
      </c>
      <c r="E15" s="2">
        <f>VLOOKUP(B15,Tableau_prix[],3,FALSE)</f>
        <v>19</v>
      </c>
      <c r="F15" s="2">
        <f>VLOOKUP(B15,Tableau_prix[],4,FALSE)</f>
        <v>12</v>
      </c>
    </row>
    <row r="16" spans="1:6" x14ac:dyDescent="0.25">
      <c r="A16" s="7">
        <v>12</v>
      </c>
      <c r="B16" s="2" t="s">
        <v>17</v>
      </c>
      <c r="C16" s="5">
        <v>45072</v>
      </c>
      <c r="D16" s="2">
        <f>VLOOKUP(B16,Tableau_prix[],2,FALSE)</f>
        <v>4</v>
      </c>
      <c r="E16" s="2">
        <f>VLOOKUP(B16,Tableau_prix[],3,FALSE)</f>
        <v>5</v>
      </c>
      <c r="F16" s="2">
        <f>VLOOKUP(B16,Tableau_prix[],4,FALSE)</f>
        <v>12</v>
      </c>
    </row>
    <row r="17" spans="1:6" x14ac:dyDescent="0.25">
      <c r="A17" s="7">
        <v>6</v>
      </c>
      <c r="B17" s="2" t="s">
        <v>15</v>
      </c>
      <c r="C17" s="5">
        <v>45072</v>
      </c>
      <c r="D17" s="2">
        <f>VLOOKUP(B17,Tableau_prix[],2,FALSE)</f>
        <v>2</v>
      </c>
      <c r="E17" s="2">
        <f>VLOOKUP(B17,Tableau_prix[],3,FALSE)</f>
        <v>13</v>
      </c>
      <c r="F17" s="2">
        <f>VLOOKUP(B17,Tableau_prix[],4,FALSE)</f>
        <v>12</v>
      </c>
    </row>
    <row r="18" spans="1:6" x14ac:dyDescent="0.25">
      <c r="A18" s="7">
        <v>3</v>
      </c>
      <c r="B18" s="2" t="s">
        <v>4</v>
      </c>
      <c r="C18" s="5">
        <v>45072</v>
      </c>
      <c r="D18" s="2">
        <f>VLOOKUP(B18,Tableau_prix[],2,FALSE)</f>
        <v>0</v>
      </c>
      <c r="E18" s="2">
        <f>VLOOKUP(B18,Tableau_prix[],3,FALSE)</f>
        <v>2</v>
      </c>
      <c r="F18" s="2">
        <f>VLOOKUP(B18,Tableau_prix[],4,FALSE)</f>
        <v>180</v>
      </c>
    </row>
    <row r="19" spans="1:6" x14ac:dyDescent="0.25">
      <c r="A19" s="7">
        <v>12</v>
      </c>
      <c r="B19" s="2" t="s">
        <v>17</v>
      </c>
      <c r="C19" s="5">
        <v>45079</v>
      </c>
      <c r="D19" s="2">
        <f>VLOOKUP(B19,Tableau_prix[],2,FALSE)</f>
        <v>4</v>
      </c>
      <c r="E19" s="2">
        <f>VLOOKUP(B19,Tableau_prix[],3,FALSE)</f>
        <v>5</v>
      </c>
      <c r="F19" s="2">
        <f>VLOOKUP(B19,Tableau_prix[],4,FALSE)</f>
        <v>12</v>
      </c>
    </row>
    <row r="20" spans="1:6" x14ac:dyDescent="0.25">
      <c r="A20" s="7">
        <v>1</v>
      </c>
      <c r="B20" s="2" t="s">
        <v>4</v>
      </c>
      <c r="C20" s="5">
        <v>45079</v>
      </c>
      <c r="D20" s="2">
        <f>VLOOKUP(B20,Tableau_prix[],2,FALSE)</f>
        <v>0</v>
      </c>
      <c r="E20" s="2">
        <f>VLOOKUP(B20,Tableau_prix[],3,FALSE)</f>
        <v>2</v>
      </c>
      <c r="F20" s="2">
        <f>VLOOKUP(B20,Tableau_prix[],4,FALSE)</f>
        <v>180</v>
      </c>
    </row>
    <row r="21" spans="1:6" x14ac:dyDescent="0.25">
      <c r="A21" s="7">
        <v>10</v>
      </c>
      <c r="B21" s="2" t="s">
        <v>22</v>
      </c>
      <c r="C21" s="5">
        <v>45079</v>
      </c>
      <c r="D21" s="2">
        <f>VLOOKUP(B21,Tableau_prix[],2,FALSE)</f>
        <v>0</v>
      </c>
      <c r="E21" s="2">
        <f>VLOOKUP(B21,Tableau_prix[],3,FALSE)</f>
        <v>3</v>
      </c>
      <c r="F21" s="2">
        <f>VLOOKUP(B21,Tableau_prix[],4,FALSE)</f>
        <v>50</v>
      </c>
    </row>
    <row r="22" spans="1:6" x14ac:dyDescent="0.25">
      <c r="A22" s="7">
        <v>1</v>
      </c>
      <c r="B22" s="2" t="s">
        <v>5</v>
      </c>
      <c r="C22" s="5">
        <v>45079</v>
      </c>
      <c r="D22" s="2">
        <f>VLOOKUP(B22,Tableau_prix[],2,FALSE)</f>
        <v>1</v>
      </c>
      <c r="E22" s="2">
        <f>VLOOKUP(B22,Tableau_prix[],3,FALSE)</f>
        <v>1</v>
      </c>
      <c r="F22" s="2">
        <f>VLOOKUP(B22,Tableau_prix[],4,FALSE)</f>
        <v>2</v>
      </c>
    </row>
    <row r="23" spans="1:6" x14ac:dyDescent="0.25">
      <c r="A23" s="7">
        <v>3</v>
      </c>
      <c r="B23" s="2" t="s">
        <v>6</v>
      </c>
      <c r="C23" s="5">
        <v>45079</v>
      </c>
      <c r="D23" s="2">
        <f>VLOOKUP(B23,Tableau_prix[],2,FALSE)</f>
        <v>1</v>
      </c>
      <c r="E23" s="2">
        <f>VLOOKUP(B23,Tableau_prix[],3,FALSE)</f>
        <v>1</v>
      </c>
      <c r="F23" s="2">
        <f>VLOOKUP(B23,Tableau_prix[],4,FALSE)</f>
        <v>2</v>
      </c>
    </row>
    <row r="24" spans="1:6" x14ac:dyDescent="0.25">
      <c r="A24" s="7">
        <v>1</v>
      </c>
      <c r="B24" s="2" t="s">
        <v>8</v>
      </c>
      <c r="C24" s="5">
        <v>45079</v>
      </c>
      <c r="D24" s="2">
        <f>VLOOKUP(B24,Tableau_prix[],2,FALSE)</f>
        <v>1</v>
      </c>
      <c r="E24" s="2">
        <f>VLOOKUP(B24,Tableau_prix[],3,FALSE)</f>
        <v>1</v>
      </c>
      <c r="F24" s="2">
        <f>VLOOKUP(B24,Tableau_prix[],4,FALSE)</f>
        <v>2</v>
      </c>
    </row>
    <row r="25" spans="1:6" x14ac:dyDescent="0.25">
      <c r="A25" s="7">
        <v>1</v>
      </c>
      <c r="B25" s="2" t="s">
        <v>7</v>
      </c>
      <c r="C25" s="5">
        <v>45079</v>
      </c>
      <c r="D25" s="2">
        <f>VLOOKUP(B25,Tableau_prix[],2,FALSE)</f>
        <v>1</v>
      </c>
      <c r="E25" s="2">
        <f>VLOOKUP(B25,Tableau_prix[],3,FALSE)</f>
        <v>1</v>
      </c>
      <c r="F25" s="2">
        <f>VLOOKUP(B25,Tableau_prix[],4,FALSE)</f>
        <v>2</v>
      </c>
    </row>
    <row r="26" spans="1:6" x14ac:dyDescent="0.25">
      <c r="A26" s="7">
        <v>6</v>
      </c>
      <c r="B26" s="2" t="s">
        <v>14</v>
      </c>
      <c r="C26" s="5">
        <v>45094</v>
      </c>
      <c r="D26" s="2">
        <f>VLOOKUP(B26,Tableau_prix[],2,FALSE)</f>
        <v>11</v>
      </c>
      <c r="E26" s="2">
        <f>VLOOKUP(B26,Tableau_prix[],3,FALSE)</f>
        <v>10</v>
      </c>
      <c r="F26" s="2">
        <f>VLOOKUP(B26,Tableau_prix[],4,FALSE)</f>
        <v>12</v>
      </c>
    </row>
    <row r="27" spans="1:6" x14ac:dyDescent="0.25">
      <c r="A27" s="7">
        <v>6</v>
      </c>
      <c r="B27" s="2" t="s">
        <v>17</v>
      </c>
      <c r="C27" s="5">
        <v>45094</v>
      </c>
      <c r="D27" s="2">
        <f>VLOOKUP(B27,Tableau_prix[],2,FALSE)</f>
        <v>4</v>
      </c>
      <c r="E27" s="2">
        <f>VLOOKUP(B27,Tableau_prix[],3,FALSE)</f>
        <v>5</v>
      </c>
      <c r="F27" s="2">
        <f>VLOOKUP(B27,Tableau_prix[],4,FALSE)</f>
        <v>12</v>
      </c>
    </row>
    <row r="28" spans="1:6" x14ac:dyDescent="0.25">
      <c r="A28" s="7">
        <v>6</v>
      </c>
      <c r="B28" s="2" t="s">
        <v>4</v>
      </c>
      <c r="C28" s="5">
        <v>45094</v>
      </c>
      <c r="D28" s="2">
        <f>VLOOKUP(B28,Tableau_prix[],2,FALSE)</f>
        <v>0</v>
      </c>
      <c r="E28" s="2">
        <f>VLOOKUP(B28,Tableau_prix[],3,FALSE)</f>
        <v>2</v>
      </c>
      <c r="F28" s="2">
        <f>VLOOKUP(B28,Tableau_prix[],4,FALSE)</f>
        <v>180</v>
      </c>
    </row>
    <row r="29" spans="1:6" x14ac:dyDescent="0.25">
      <c r="A29" s="7"/>
      <c r="B29" s="2"/>
      <c r="C29" s="5"/>
      <c r="D29" s="2" t="e">
        <f>VLOOKUP(B29,Tableau_prix[],2,FALSE)</f>
        <v>#N/A</v>
      </c>
      <c r="E29" s="2" t="e">
        <f>VLOOKUP(B29,Tableau_prix[],3,FALSE)</f>
        <v>#N/A</v>
      </c>
      <c r="F29" s="2" t="e">
        <f>VLOOKUP(B29,Tableau_prix[],4,FALSE)</f>
        <v>#N/A</v>
      </c>
    </row>
    <row r="30" spans="1:6" x14ac:dyDescent="0.25">
      <c r="A30" s="7"/>
      <c r="B30" s="2"/>
      <c r="C30" s="5"/>
      <c r="D30" s="2" t="e">
        <f>VLOOKUP(B30,Tableau_prix[],2,FALSE)</f>
        <v>#N/A</v>
      </c>
      <c r="E30" s="2" t="e">
        <f>VLOOKUP(B30,Tableau_prix[],3,FALSE)</f>
        <v>#N/A</v>
      </c>
      <c r="F30" s="2" t="e">
        <f>VLOOKUP(B30,Tableau_prix[],4,FALSE)</f>
        <v>#N/A</v>
      </c>
    </row>
    <row r="31" spans="1:6" x14ac:dyDescent="0.25">
      <c r="A31" s="7"/>
      <c r="B31" s="2"/>
      <c r="C31" s="5"/>
      <c r="D31" s="2" t="e">
        <f>VLOOKUP(B31,Tableau_prix[],2,FALSE)</f>
        <v>#N/A</v>
      </c>
      <c r="E31" s="2" t="e">
        <f>VLOOKUP(B31,Tableau_prix[],3,FALSE)</f>
        <v>#N/A</v>
      </c>
      <c r="F31" s="2" t="e">
        <f>VLOOKUP(B31,Tableau_prix[],4,FALSE)</f>
        <v>#N/A</v>
      </c>
    </row>
    <row r="32" spans="1:6" x14ac:dyDescent="0.25">
      <c r="A32" s="7"/>
      <c r="B32" s="2"/>
      <c r="C32" s="5"/>
      <c r="D32" s="2" t="e">
        <f>VLOOKUP(B32,Tableau_prix[],2,FALSE)</f>
        <v>#N/A</v>
      </c>
      <c r="E32" s="2" t="e">
        <f>VLOOKUP(B32,Tableau_prix[],3,FALSE)</f>
        <v>#N/A</v>
      </c>
      <c r="F32" s="2" t="e">
        <f>VLOOKUP(B32,Tableau_prix[],4,FALSE)</f>
        <v>#N/A</v>
      </c>
    </row>
    <row r="33" spans="1:6" x14ac:dyDescent="0.25">
      <c r="A33" s="7"/>
      <c r="B33" s="2"/>
      <c r="C33" s="5"/>
      <c r="D33" s="2" t="e">
        <f>VLOOKUP(B33,Tableau_prix[],2,FALSE)</f>
        <v>#N/A</v>
      </c>
      <c r="E33" s="2" t="e">
        <f>VLOOKUP(B33,Tableau_prix[],3,FALSE)</f>
        <v>#N/A</v>
      </c>
      <c r="F33" s="2" t="e">
        <f>VLOOKUP(B33,Tableau_prix[],4,FALSE)</f>
        <v>#N/A</v>
      </c>
    </row>
    <row r="34" spans="1:6" x14ac:dyDescent="0.25">
      <c r="A34" s="7"/>
      <c r="B34" s="2"/>
      <c r="C34" s="5"/>
      <c r="D34" s="2" t="e">
        <f>VLOOKUP(B34,Tableau_prix[],2,FALSE)</f>
        <v>#N/A</v>
      </c>
      <c r="E34" s="2" t="e">
        <f>VLOOKUP(B34,Tableau_prix[],3,FALSE)</f>
        <v>#N/A</v>
      </c>
      <c r="F34" s="2" t="e">
        <f>VLOOKUP(B34,Tableau_prix[],4,FALSE)</f>
        <v>#N/A</v>
      </c>
    </row>
    <row r="35" spans="1:6" x14ac:dyDescent="0.25">
      <c r="A35" s="7"/>
      <c r="B35" s="2"/>
      <c r="C35" s="5"/>
      <c r="D35" s="2" t="e">
        <f>VLOOKUP(B35,Tableau_prix[],2,FALSE)</f>
        <v>#N/A</v>
      </c>
      <c r="E35" s="2" t="e">
        <f>VLOOKUP(B35,Tableau_prix[],3,FALSE)</f>
        <v>#N/A</v>
      </c>
      <c r="F35" s="2" t="e">
        <f>VLOOKUP(B35,Tableau_prix[],4,FALSE)</f>
        <v>#N/A</v>
      </c>
    </row>
    <row r="36" spans="1:6" x14ac:dyDescent="0.25">
      <c r="A36" s="7"/>
      <c r="B36" s="2"/>
      <c r="C36" s="5"/>
      <c r="D36" s="2" t="e">
        <f>VLOOKUP(B36,Tableau_prix[],2,FALSE)</f>
        <v>#N/A</v>
      </c>
      <c r="E36" s="2" t="e">
        <f>VLOOKUP(B36,Tableau_prix[],3,FALSE)</f>
        <v>#N/A</v>
      </c>
      <c r="F36" s="2" t="e">
        <f>VLOOKUP(B36,Tableau_prix[],4,FALSE)</f>
        <v>#N/A</v>
      </c>
    </row>
    <row r="37" spans="1:6" x14ac:dyDescent="0.25">
      <c r="A37" s="7"/>
      <c r="B37" s="2"/>
      <c r="C37" s="5"/>
      <c r="D37" s="2" t="e">
        <f>VLOOKUP(B37,Tableau_prix[],2,FALSE)</f>
        <v>#N/A</v>
      </c>
      <c r="E37" s="2" t="e">
        <f>VLOOKUP(B37,Tableau_prix[],3,FALSE)</f>
        <v>#N/A</v>
      </c>
      <c r="F37" s="2" t="e">
        <f>VLOOKUP(B37,Tableau_prix[],4,FALSE)</f>
        <v>#N/A</v>
      </c>
    </row>
    <row r="38" spans="1:6" x14ac:dyDescent="0.25">
      <c r="A38" s="7"/>
      <c r="B38" s="2"/>
      <c r="C38" s="5"/>
      <c r="D38" s="2" t="e">
        <f>VLOOKUP(B38,Tableau_prix[],2,FALSE)</f>
        <v>#N/A</v>
      </c>
      <c r="E38" s="2" t="e">
        <f>VLOOKUP(B38,Tableau_prix[],3,FALSE)</f>
        <v>#N/A</v>
      </c>
      <c r="F38" s="2" t="e">
        <f>VLOOKUP(B38,Tableau_prix[],4,FALSE)</f>
        <v>#N/A</v>
      </c>
    </row>
    <row r="39" spans="1:6" x14ac:dyDescent="0.25">
      <c r="A39" s="7"/>
      <c r="B39" s="2"/>
      <c r="C39" s="5"/>
      <c r="D39" s="2" t="e">
        <f>VLOOKUP(B39,Tableau_prix[],2,FALSE)</f>
        <v>#N/A</v>
      </c>
      <c r="E39" s="2" t="e">
        <f>VLOOKUP(B39,Tableau_prix[],3,FALSE)</f>
        <v>#N/A</v>
      </c>
      <c r="F39" s="2" t="e">
        <f>VLOOKUP(B39,Tableau_prix[],4,FALSE)</f>
        <v>#N/A</v>
      </c>
    </row>
    <row r="40" spans="1:6" x14ac:dyDescent="0.25">
      <c r="A40" s="7"/>
      <c r="B40" s="2"/>
      <c r="C40" s="5"/>
      <c r="D40" s="2" t="e">
        <f>VLOOKUP(B40,Tableau_prix[],2,FALSE)</f>
        <v>#N/A</v>
      </c>
      <c r="E40" s="2" t="e">
        <f>VLOOKUP(B40,Tableau_prix[],3,FALSE)</f>
        <v>#N/A</v>
      </c>
      <c r="F40" s="2" t="e">
        <f>VLOOKUP(B40,Tableau_prix[],4,FALSE)</f>
        <v>#N/A</v>
      </c>
    </row>
    <row r="41" spans="1:6" x14ac:dyDescent="0.25">
      <c r="A41" s="7"/>
      <c r="B41" s="2"/>
      <c r="C41" s="5"/>
      <c r="D41" s="2" t="e">
        <f>VLOOKUP(B41,Tableau_prix[],2,FALSE)</f>
        <v>#N/A</v>
      </c>
      <c r="E41" s="2" t="e">
        <f>VLOOKUP(B41,Tableau_prix[],3,FALSE)</f>
        <v>#N/A</v>
      </c>
      <c r="F41" s="2" t="e">
        <f>VLOOKUP(B41,Tableau_prix[],4,FALSE)</f>
        <v>#N/A</v>
      </c>
    </row>
    <row r="42" spans="1:6" x14ac:dyDescent="0.25">
      <c r="A42" s="7"/>
      <c r="B42" s="2"/>
      <c r="C42" s="5"/>
      <c r="D42" s="2" t="e">
        <f>VLOOKUP(B42,Tableau_prix[],2,FALSE)</f>
        <v>#N/A</v>
      </c>
      <c r="E42" s="2" t="e">
        <f>VLOOKUP(B42,Tableau_prix[],3,FALSE)</f>
        <v>#N/A</v>
      </c>
      <c r="F42" s="2" t="e">
        <f>VLOOKUP(B42,Tableau_prix[],4,FALSE)</f>
        <v>#N/A</v>
      </c>
    </row>
    <row r="43" spans="1:6" x14ac:dyDescent="0.25">
      <c r="A43" s="7"/>
      <c r="B43" s="2"/>
      <c r="C43" s="5"/>
      <c r="D43" s="2" t="e">
        <f>VLOOKUP(B43,Tableau_prix[],2,FALSE)</f>
        <v>#N/A</v>
      </c>
      <c r="E43" s="2" t="e">
        <f>VLOOKUP(B43,Tableau_prix[],3,FALSE)</f>
        <v>#N/A</v>
      </c>
      <c r="F43" s="2" t="e">
        <f>VLOOKUP(B43,Tableau_prix[],4,FALSE)</f>
        <v>#N/A</v>
      </c>
    </row>
    <row r="44" spans="1:6" x14ac:dyDescent="0.25">
      <c r="A44" s="7"/>
      <c r="B44" s="2"/>
      <c r="C44" s="5"/>
      <c r="D44" s="2" t="e">
        <f>VLOOKUP(B44,Tableau_prix[],2,FALSE)</f>
        <v>#N/A</v>
      </c>
      <c r="E44" s="2" t="e">
        <f>VLOOKUP(B44,Tableau_prix[],3,FALSE)</f>
        <v>#N/A</v>
      </c>
      <c r="F44" s="2" t="e">
        <f>VLOOKUP(B44,Tableau_prix[],4,FALSE)</f>
        <v>#N/A</v>
      </c>
    </row>
    <row r="45" spans="1:6" x14ac:dyDescent="0.25">
      <c r="A45" s="7"/>
      <c r="B45" s="2"/>
      <c r="C45" s="5"/>
      <c r="D45" s="2" t="e">
        <f>VLOOKUP(B45,Tableau_prix[],2,FALSE)</f>
        <v>#N/A</v>
      </c>
      <c r="E45" s="2" t="e">
        <f>VLOOKUP(B45,Tableau_prix[],3,FALSE)</f>
        <v>#N/A</v>
      </c>
      <c r="F45" s="2" t="e">
        <f>VLOOKUP(B45,Tableau_prix[],4,FALSE)</f>
        <v>#N/A</v>
      </c>
    </row>
    <row r="46" spans="1:6" x14ac:dyDescent="0.25">
      <c r="A46" s="7"/>
      <c r="B46" s="2"/>
      <c r="C46" s="5"/>
      <c r="D46" s="2" t="e">
        <f>VLOOKUP(B46,Tableau_prix[],2,FALSE)</f>
        <v>#N/A</v>
      </c>
      <c r="E46" s="2" t="e">
        <f>VLOOKUP(B46,Tableau_prix[],3,FALSE)</f>
        <v>#N/A</v>
      </c>
      <c r="F46" s="2" t="e">
        <f>VLOOKUP(B46,Tableau_prix[],4,FALSE)</f>
        <v>#N/A</v>
      </c>
    </row>
    <row r="47" spans="1:6" x14ac:dyDescent="0.25">
      <c r="A47" s="7"/>
      <c r="B47" s="2"/>
      <c r="C47" s="5"/>
      <c r="D47" s="2" t="e">
        <f>VLOOKUP(B47,Tableau_prix[],2,FALSE)</f>
        <v>#N/A</v>
      </c>
      <c r="E47" s="2" t="e">
        <f>VLOOKUP(B47,Tableau_prix[],3,FALSE)</f>
        <v>#N/A</v>
      </c>
      <c r="F47" s="2" t="e">
        <f>VLOOKUP(B47,Tableau_prix[],4,FALSE)</f>
        <v>#N/A</v>
      </c>
    </row>
    <row r="48" spans="1:6" x14ac:dyDescent="0.25">
      <c r="A48" s="7"/>
      <c r="B48" s="2"/>
      <c r="C48" s="5"/>
      <c r="D48" s="2" t="e">
        <f>VLOOKUP(B48,Tableau_prix[],2,FALSE)</f>
        <v>#N/A</v>
      </c>
      <c r="E48" s="2" t="e">
        <f>VLOOKUP(B48,Tableau_prix[],3,FALSE)</f>
        <v>#N/A</v>
      </c>
      <c r="F48" s="2" t="e">
        <f>VLOOKUP(B48,Tableau_prix[],4,FALSE)</f>
        <v>#N/A</v>
      </c>
    </row>
    <row r="49" spans="1:6" x14ac:dyDescent="0.25">
      <c r="A49" s="7"/>
      <c r="B49" s="2"/>
      <c r="C49" s="5"/>
      <c r="D49" s="2" t="e">
        <f>VLOOKUP(B49,Tableau_prix[],2,FALSE)</f>
        <v>#N/A</v>
      </c>
      <c r="E49" s="2" t="e">
        <f>VLOOKUP(B49,Tableau_prix[],3,FALSE)</f>
        <v>#N/A</v>
      </c>
      <c r="F49" s="2" t="e">
        <f>VLOOKUP(B49,Tableau_prix[],4,FALSE)</f>
        <v>#N/A</v>
      </c>
    </row>
    <row r="50" spans="1:6" x14ac:dyDescent="0.25">
      <c r="A50" s="7"/>
      <c r="B50" s="2"/>
      <c r="C50" s="5"/>
      <c r="D50" s="2" t="e">
        <f>VLOOKUP(B50,Tableau_prix[],2,FALSE)</f>
        <v>#N/A</v>
      </c>
      <c r="E50" s="2" t="e">
        <f>VLOOKUP(B50,Tableau_prix[],3,FALSE)</f>
        <v>#N/A</v>
      </c>
      <c r="F50" s="2" t="e">
        <f>VLOOKUP(B50,Tableau_prix[],4,FALSE)</f>
        <v>#N/A</v>
      </c>
    </row>
    <row r="51" spans="1:6" x14ac:dyDescent="0.25">
      <c r="A51" s="7"/>
      <c r="B51" s="2"/>
      <c r="C51" s="5"/>
      <c r="D51" s="2" t="e">
        <f>VLOOKUP(B51,Tableau_prix[],2,FALSE)</f>
        <v>#N/A</v>
      </c>
      <c r="E51" s="2" t="e">
        <f>VLOOKUP(B51,Tableau_prix[],3,FALSE)</f>
        <v>#N/A</v>
      </c>
      <c r="F51" s="2" t="e">
        <f>VLOOKUP(B51,Tableau_prix[],4,FALSE)</f>
        <v>#N/A</v>
      </c>
    </row>
    <row r="52" spans="1:6" x14ac:dyDescent="0.25">
      <c r="A52" s="7"/>
      <c r="B52" s="2"/>
      <c r="C52" s="5"/>
      <c r="D52" s="2" t="e">
        <f>VLOOKUP(B52,Tableau_prix[],2,FALSE)</f>
        <v>#N/A</v>
      </c>
      <c r="E52" s="2" t="e">
        <f>VLOOKUP(B52,Tableau_prix[],3,FALSE)</f>
        <v>#N/A</v>
      </c>
      <c r="F52" s="2" t="e">
        <f>VLOOKUP(B52,Tableau_prix[],4,FALSE)</f>
        <v>#N/A</v>
      </c>
    </row>
    <row r="53" spans="1:6" x14ac:dyDescent="0.25">
      <c r="A53" s="7"/>
      <c r="B53" s="2"/>
      <c r="C53" s="5"/>
      <c r="D53" s="2" t="e">
        <f>VLOOKUP(B53,Tableau_prix[],2,FALSE)</f>
        <v>#N/A</v>
      </c>
      <c r="E53" s="2" t="e">
        <f>VLOOKUP(B53,Tableau_prix[],3,FALSE)</f>
        <v>#N/A</v>
      </c>
      <c r="F53" s="2" t="e">
        <f>VLOOKUP(B53,Tableau_prix[],4,FALSE)</f>
        <v>#N/A</v>
      </c>
    </row>
    <row r="54" spans="1:6" x14ac:dyDescent="0.25">
      <c r="A54" s="7"/>
      <c r="B54" s="2"/>
      <c r="C54" s="5"/>
      <c r="D54" s="2" t="e">
        <f>VLOOKUP(B54,Tableau_prix[],2,FALSE)</f>
        <v>#N/A</v>
      </c>
      <c r="E54" s="2" t="e">
        <f>VLOOKUP(B54,Tableau_prix[],3,FALSE)</f>
        <v>#N/A</v>
      </c>
      <c r="F54" s="2" t="e">
        <f>VLOOKUP(B54,Tableau_prix[],4,FALSE)</f>
        <v>#N/A</v>
      </c>
    </row>
    <row r="55" spans="1:6" x14ac:dyDescent="0.25">
      <c r="A55" s="7"/>
      <c r="B55" s="2"/>
      <c r="C55" s="5"/>
      <c r="D55" s="2" t="e">
        <f>VLOOKUP(B55,Tableau_prix[],2,FALSE)</f>
        <v>#N/A</v>
      </c>
      <c r="E55" s="2" t="e">
        <f>VLOOKUP(B55,Tableau_prix[],3,FALSE)</f>
        <v>#N/A</v>
      </c>
      <c r="F55" s="2" t="e">
        <f>VLOOKUP(B55,Tableau_prix[],4,FALSE)</f>
        <v>#N/A</v>
      </c>
    </row>
    <row r="56" spans="1:6" x14ac:dyDescent="0.25">
      <c r="A56" s="7"/>
      <c r="B56" s="2"/>
      <c r="C56" s="5"/>
      <c r="D56" s="2" t="e">
        <f>VLOOKUP(B56,Tableau_prix[],2,FALSE)</f>
        <v>#N/A</v>
      </c>
      <c r="E56" s="2" t="e">
        <f>VLOOKUP(B56,Tableau_prix[],3,FALSE)</f>
        <v>#N/A</v>
      </c>
      <c r="F56" s="2" t="e">
        <f>VLOOKUP(B56,Tableau_prix[],4,FALSE)</f>
        <v>#N/A</v>
      </c>
    </row>
    <row r="57" spans="1:6" x14ac:dyDescent="0.25">
      <c r="A57" s="7"/>
      <c r="B57" s="2"/>
      <c r="C57" s="5"/>
      <c r="D57" s="2" t="e">
        <f>VLOOKUP(B57,Tableau_prix[],2,FALSE)</f>
        <v>#N/A</v>
      </c>
      <c r="E57" s="2" t="e">
        <f>VLOOKUP(B57,Tableau_prix[],3,FALSE)</f>
        <v>#N/A</v>
      </c>
      <c r="F57" s="2" t="e">
        <f>VLOOKUP(B57,Tableau_prix[],4,FALSE)</f>
        <v>#N/A</v>
      </c>
    </row>
    <row r="58" spans="1:6" x14ac:dyDescent="0.25">
      <c r="A58" s="7"/>
      <c r="B58" s="2"/>
      <c r="C58" s="5"/>
      <c r="D58" s="2" t="e">
        <f>VLOOKUP(B58,Tableau_prix[],2,FALSE)</f>
        <v>#N/A</v>
      </c>
      <c r="E58" s="2" t="e">
        <f>VLOOKUP(B58,Tableau_prix[],3,FALSE)</f>
        <v>#N/A</v>
      </c>
      <c r="F58" s="2" t="e">
        <f>VLOOKUP(B58,Tableau_prix[],4,FALSE)</f>
        <v>#N/A</v>
      </c>
    </row>
    <row r="59" spans="1:6" x14ac:dyDescent="0.25">
      <c r="A59" s="7"/>
      <c r="B59" s="2"/>
      <c r="C59" s="5"/>
      <c r="D59" s="2" t="e">
        <f>VLOOKUP(B59,Tableau_prix[],2,FALSE)</f>
        <v>#N/A</v>
      </c>
      <c r="E59" s="2" t="e">
        <f>VLOOKUP(B59,Tableau_prix[],3,FALSE)</f>
        <v>#N/A</v>
      </c>
      <c r="F59" s="2" t="e">
        <f>VLOOKUP(B59,Tableau_prix[],4,FALSE)</f>
        <v>#N/A</v>
      </c>
    </row>
    <row r="60" spans="1:6" x14ac:dyDescent="0.25">
      <c r="A60" s="7"/>
      <c r="B60" s="2"/>
      <c r="C60" s="5"/>
      <c r="D60" s="2" t="e">
        <f>VLOOKUP(B60,Tableau_prix[],2,FALSE)</f>
        <v>#N/A</v>
      </c>
      <c r="E60" s="2" t="e">
        <f>VLOOKUP(B60,Tableau_prix[],3,FALSE)</f>
        <v>#N/A</v>
      </c>
      <c r="F60" s="2" t="e">
        <f>VLOOKUP(B60,Tableau_prix[],4,FALSE)</f>
        <v>#N/A</v>
      </c>
    </row>
    <row r="61" spans="1:6" x14ac:dyDescent="0.25">
      <c r="A61" s="7"/>
      <c r="B61" s="2"/>
      <c r="C61" s="5"/>
      <c r="D61" s="2" t="e">
        <f>VLOOKUP(B61,Tableau_prix[],2,FALSE)</f>
        <v>#N/A</v>
      </c>
      <c r="E61" s="2" t="e">
        <f>VLOOKUP(B61,Tableau_prix[],3,FALSE)</f>
        <v>#N/A</v>
      </c>
      <c r="F61" s="2" t="e">
        <f>VLOOKUP(B61,Tableau_prix[],4,FALSE)</f>
        <v>#N/A</v>
      </c>
    </row>
    <row r="62" spans="1:6" x14ac:dyDescent="0.25">
      <c r="A62" s="7"/>
      <c r="B62" s="2"/>
      <c r="C62" s="5"/>
      <c r="D62" s="2" t="e">
        <f>VLOOKUP(B62,Tableau_prix[],2,FALSE)</f>
        <v>#N/A</v>
      </c>
      <c r="E62" s="2" t="e">
        <f>VLOOKUP(B62,Tableau_prix[],3,FALSE)</f>
        <v>#N/A</v>
      </c>
      <c r="F62" s="2" t="e">
        <f>VLOOKUP(B62,Tableau_prix[],4,FALSE)</f>
        <v>#N/A</v>
      </c>
    </row>
    <row r="63" spans="1:6" x14ac:dyDescent="0.25">
      <c r="A63" s="7"/>
      <c r="B63" s="2"/>
      <c r="C63" s="5"/>
      <c r="D63" s="2" t="e">
        <f>VLOOKUP(B63,Tableau_prix[],2,FALSE)</f>
        <v>#N/A</v>
      </c>
      <c r="E63" s="2" t="e">
        <f>VLOOKUP(B63,Tableau_prix[],3,FALSE)</f>
        <v>#N/A</v>
      </c>
      <c r="F63" s="2" t="e">
        <f>VLOOKUP(B63,Tableau_prix[],4,FALSE)</f>
        <v>#N/A</v>
      </c>
    </row>
    <row r="64" spans="1:6" x14ac:dyDescent="0.25">
      <c r="A64" s="7"/>
      <c r="B64" s="2"/>
      <c r="C64" s="5"/>
      <c r="D64" s="2" t="e">
        <f>VLOOKUP(B64,Tableau_prix[],2,FALSE)</f>
        <v>#N/A</v>
      </c>
      <c r="E64" s="2" t="e">
        <f>VLOOKUP(B64,Tableau_prix[],3,FALSE)</f>
        <v>#N/A</v>
      </c>
      <c r="F64" s="2" t="e">
        <f>VLOOKUP(B64,Tableau_prix[],4,FALSE)</f>
        <v>#N/A</v>
      </c>
    </row>
    <row r="65" spans="1:6" x14ac:dyDescent="0.25">
      <c r="A65" s="7"/>
      <c r="B65" s="2"/>
      <c r="C65" s="5"/>
      <c r="D65" s="2" t="e">
        <f>VLOOKUP(B65,Tableau_prix[],2,FALSE)</f>
        <v>#N/A</v>
      </c>
      <c r="E65" s="2" t="e">
        <f>VLOOKUP(B65,Tableau_prix[],3,FALSE)</f>
        <v>#N/A</v>
      </c>
      <c r="F65" s="2" t="e">
        <f>VLOOKUP(B65,Tableau_prix[],4,FALSE)</f>
        <v>#N/A</v>
      </c>
    </row>
    <row r="66" spans="1:6" x14ac:dyDescent="0.25">
      <c r="A66" s="7"/>
      <c r="B66" s="2"/>
      <c r="C66" s="5"/>
      <c r="D66" s="2" t="e">
        <f>VLOOKUP(B66,Tableau_prix[],2,FALSE)</f>
        <v>#N/A</v>
      </c>
      <c r="E66" s="2" t="e">
        <f>VLOOKUP(B66,Tableau_prix[],3,FALSE)</f>
        <v>#N/A</v>
      </c>
      <c r="F66" s="2" t="e">
        <f>VLOOKUP(B66,Tableau_prix[],4,FALSE)</f>
        <v>#N/A</v>
      </c>
    </row>
    <row r="67" spans="1:6" x14ac:dyDescent="0.25">
      <c r="A67" s="7"/>
      <c r="B67" s="2"/>
      <c r="C67" s="5"/>
      <c r="D67" s="2" t="e">
        <f>VLOOKUP(B67,Tableau_prix[],2,FALSE)</f>
        <v>#N/A</v>
      </c>
      <c r="E67" s="2" t="e">
        <f>VLOOKUP(B67,Tableau_prix[],3,FALSE)</f>
        <v>#N/A</v>
      </c>
      <c r="F67" s="2" t="e">
        <f>VLOOKUP(B67,Tableau_prix[],4,FALSE)</f>
        <v>#N/A</v>
      </c>
    </row>
    <row r="68" spans="1:6" x14ac:dyDescent="0.25">
      <c r="A68" s="7"/>
      <c r="B68" s="2"/>
      <c r="C68" s="5"/>
      <c r="D68" s="2" t="e">
        <f>VLOOKUP(B68,Tableau_prix[],2,FALSE)</f>
        <v>#N/A</v>
      </c>
      <c r="E68" s="2" t="e">
        <f>VLOOKUP(B68,Tableau_prix[],3,FALSE)</f>
        <v>#N/A</v>
      </c>
      <c r="F68" s="2" t="e">
        <f>VLOOKUP(B68,Tableau_prix[],4,FALSE)</f>
        <v>#N/A</v>
      </c>
    </row>
    <row r="69" spans="1:6" x14ac:dyDescent="0.25">
      <c r="A69" s="7"/>
      <c r="B69" s="2"/>
      <c r="C69" s="5"/>
      <c r="D69" s="2" t="e">
        <f>VLOOKUP(B69,Tableau_prix[],2,FALSE)</f>
        <v>#N/A</v>
      </c>
      <c r="E69" s="2" t="e">
        <f>VLOOKUP(B69,Tableau_prix[],3,FALSE)</f>
        <v>#N/A</v>
      </c>
      <c r="F69" s="2" t="e">
        <f>VLOOKUP(B69,Tableau_prix[],4,FALSE)</f>
        <v>#N/A</v>
      </c>
    </row>
    <row r="70" spans="1:6" x14ac:dyDescent="0.25">
      <c r="A70" s="7"/>
      <c r="B70" s="2"/>
      <c r="C70" s="5"/>
      <c r="D70" s="2" t="e">
        <f>VLOOKUP(B70,Tableau_prix[],2,FALSE)</f>
        <v>#N/A</v>
      </c>
      <c r="E70" s="2" t="e">
        <f>VLOOKUP(B70,Tableau_prix[],3,FALSE)</f>
        <v>#N/A</v>
      </c>
      <c r="F70" s="2" t="e">
        <f>VLOOKUP(B70,Tableau_prix[],4,FALSE)</f>
        <v>#N/A</v>
      </c>
    </row>
    <row r="71" spans="1:6" x14ac:dyDescent="0.25">
      <c r="A71" s="7"/>
      <c r="B71" s="2"/>
      <c r="C71" s="5"/>
      <c r="D71" s="2" t="e">
        <f>VLOOKUP(B71,Tableau_prix[],2,FALSE)</f>
        <v>#N/A</v>
      </c>
      <c r="E71" s="2" t="e">
        <f>VLOOKUP(B71,Tableau_prix[],3,FALSE)</f>
        <v>#N/A</v>
      </c>
      <c r="F71" s="2" t="e">
        <f>VLOOKUP(B71,Tableau_prix[],4,FALSE)</f>
        <v>#N/A</v>
      </c>
    </row>
    <row r="72" spans="1:6" x14ac:dyDescent="0.25">
      <c r="A72" s="7"/>
      <c r="B72" s="2"/>
      <c r="C72" s="5"/>
      <c r="D72" s="2" t="e">
        <f>VLOOKUP(B72,Tableau_prix[],2,FALSE)</f>
        <v>#N/A</v>
      </c>
      <c r="E72" s="2" t="e">
        <f>VLOOKUP(B72,Tableau_prix[],3,FALSE)</f>
        <v>#N/A</v>
      </c>
      <c r="F72" s="2" t="e">
        <f>VLOOKUP(B72,Tableau_prix[],4,FALSE)</f>
        <v>#N/A</v>
      </c>
    </row>
    <row r="73" spans="1:6" x14ac:dyDescent="0.25">
      <c r="A73" s="7"/>
      <c r="B73" s="2"/>
      <c r="C73" s="5"/>
      <c r="D73" s="2" t="e">
        <f>VLOOKUP(B73,Tableau_prix[],2,FALSE)</f>
        <v>#N/A</v>
      </c>
      <c r="E73" s="2" t="e">
        <f>VLOOKUP(B73,Tableau_prix[],3,FALSE)</f>
        <v>#N/A</v>
      </c>
      <c r="F73" s="2" t="e">
        <f>VLOOKUP(B73,Tableau_prix[],4,FALSE)</f>
        <v>#N/A</v>
      </c>
    </row>
    <row r="74" spans="1:6" x14ac:dyDescent="0.25">
      <c r="A74" s="7"/>
      <c r="B74" s="2"/>
      <c r="C74" s="5"/>
      <c r="D74" s="2" t="e">
        <f>VLOOKUP(B74,Tableau_prix[],2,FALSE)</f>
        <v>#N/A</v>
      </c>
      <c r="E74" s="2" t="e">
        <f>VLOOKUP(B74,Tableau_prix[],3,FALSE)</f>
        <v>#N/A</v>
      </c>
      <c r="F74" s="2" t="e">
        <f>VLOOKUP(B74,Tableau_prix[],4,FALSE)</f>
        <v>#N/A</v>
      </c>
    </row>
    <row r="75" spans="1:6" x14ac:dyDescent="0.25">
      <c r="A75" s="7"/>
      <c r="B75" s="2"/>
      <c r="C75" s="5"/>
      <c r="D75" s="2" t="e">
        <f>VLOOKUP(B75,Tableau_prix[],2,FALSE)</f>
        <v>#N/A</v>
      </c>
      <c r="E75" s="2" t="e">
        <f>VLOOKUP(B75,Tableau_prix[],3,FALSE)</f>
        <v>#N/A</v>
      </c>
      <c r="F75" s="2" t="e">
        <f>VLOOKUP(B75,Tableau_prix[],4,FALSE)</f>
        <v>#N/A</v>
      </c>
    </row>
    <row r="76" spans="1:6" x14ac:dyDescent="0.25">
      <c r="A76" s="7"/>
      <c r="B76" s="2"/>
      <c r="C76" s="5"/>
      <c r="D76" s="2" t="e">
        <f>VLOOKUP(B76,Tableau_prix[],2,FALSE)</f>
        <v>#N/A</v>
      </c>
      <c r="E76" s="2" t="e">
        <f>VLOOKUP(B76,Tableau_prix[],3,FALSE)</f>
        <v>#N/A</v>
      </c>
      <c r="F76" s="2" t="e">
        <f>VLOOKUP(B76,Tableau_prix[],4,FALSE)</f>
        <v>#N/A</v>
      </c>
    </row>
    <row r="77" spans="1:6" x14ac:dyDescent="0.25">
      <c r="A77" s="7"/>
      <c r="B77" s="2"/>
      <c r="C77" s="5"/>
      <c r="D77" s="2" t="e">
        <f>VLOOKUP(B77,Tableau_prix[],2,FALSE)</f>
        <v>#N/A</v>
      </c>
      <c r="E77" s="2" t="e">
        <f>VLOOKUP(B77,Tableau_prix[],3,FALSE)</f>
        <v>#N/A</v>
      </c>
      <c r="F77" s="2" t="e">
        <f>VLOOKUP(B77,Tableau_prix[],4,FALSE)</f>
        <v>#N/A</v>
      </c>
    </row>
    <row r="78" spans="1:6" x14ac:dyDescent="0.25">
      <c r="A78" s="7"/>
      <c r="B78" s="2"/>
      <c r="C78" s="5"/>
      <c r="D78" s="2" t="e">
        <f>VLOOKUP(B78,Tableau_prix[],2,FALSE)</f>
        <v>#N/A</v>
      </c>
      <c r="E78" s="2" t="e">
        <f>VLOOKUP(B78,Tableau_prix[],3,FALSE)</f>
        <v>#N/A</v>
      </c>
      <c r="F78" s="2" t="e">
        <f>VLOOKUP(B78,Tableau_prix[],4,FALSE)</f>
        <v>#N/A</v>
      </c>
    </row>
    <row r="79" spans="1:6" x14ac:dyDescent="0.25">
      <c r="A79" s="7"/>
      <c r="B79" s="2"/>
      <c r="C79" s="5"/>
      <c r="D79" s="2" t="e">
        <f>VLOOKUP(B79,Tableau_prix[],2,FALSE)</f>
        <v>#N/A</v>
      </c>
      <c r="E79" s="2" t="e">
        <f>VLOOKUP(B79,Tableau_prix[],3,FALSE)</f>
        <v>#N/A</v>
      </c>
      <c r="F79" s="2" t="e">
        <f>VLOOKUP(B79,Tableau_prix[],4,FALSE)</f>
        <v>#N/A</v>
      </c>
    </row>
    <row r="80" spans="1:6" x14ac:dyDescent="0.25">
      <c r="A80" s="7"/>
      <c r="B80" s="2"/>
      <c r="C80" s="5"/>
      <c r="D80" s="2" t="e">
        <f>VLOOKUP(B80,Tableau_prix[],2,FALSE)</f>
        <v>#N/A</v>
      </c>
      <c r="E80" s="2" t="e">
        <f>VLOOKUP(B80,Tableau_prix[],3,FALSE)</f>
        <v>#N/A</v>
      </c>
      <c r="F80" s="2" t="e">
        <f>VLOOKUP(B80,Tableau_prix[],4,FALSE)</f>
        <v>#N/A</v>
      </c>
    </row>
    <row r="81" spans="1:6" x14ac:dyDescent="0.25">
      <c r="A81" s="7"/>
      <c r="B81" s="2"/>
      <c r="C81" s="5"/>
      <c r="D81" s="2" t="e">
        <f>VLOOKUP(B81,Tableau_prix[],2,FALSE)</f>
        <v>#N/A</v>
      </c>
      <c r="E81" s="2" t="e">
        <f>VLOOKUP(B81,Tableau_prix[],3,FALSE)</f>
        <v>#N/A</v>
      </c>
      <c r="F81" s="2" t="e">
        <f>VLOOKUP(B81,Tableau_prix[],4,FALSE)</f>
        <v>#N/A</v>
      </c>
    </row>
    <row r="82" spans="1:6" x14ac:dyDescent="0.25">
      <c r="A82" s="7"/>
      <c r="B82" s="2"/>
      <c r="C82" s="5"/>
      <c r="D82" s="2" t="e">
        <f>VLOOKUP(B82,Tableau_prix[],2,FALSE)</f>
        <v>#N/A</v>
      </c>
      <c r="E82" s="2" t="e">
        <f>VLOOKUP(B82,Tableau_prix[],3,FALSE)</f>
        <v>#N/A</v>
      </c>
      <c r="F82" s="2" t="e">
        <f>VLOOKUP(B82,Tableau_prix[],4,FALSE)</f>
        <v>#N/A</v>
      </c>
    </row>
    <row r="83" spans="1:6" x14ac:dyDescent="0.25">
      <c r="A83" s="7"/>
      <c r="B83" s="2"/>
      <c r="C83" s="5"/>
      <c r="D83" s="2" t="e">
        <f>VLOOKUP(B83,Tableau_prix[],2,FALSE)</f>
        <v>#N/A</v>
      </c>
      <c r="E83" s="2" t="e">
        <f>VLOOKUP(B83,Tableau_prix[],3,FALSE)</f>
        <v>#N/A</v>
      </c>
      <c r="F83" s="2" t="e">
        <f>VLOOKUP(B83,Tableau_prix[],4,FALSE)</f>
        <v>#N/A</v>
      </c>
    </row>
    <row r="84" spans="1:6" x14ac:dyDescent="0.25">
      <c r="A84" s="7"/>
      <c r="B84" s="2"/>
      <c r="C84" s="5"/>
      <c r="D84" s="2" t="e">
        <f>VLOOKUP(B84,Tableau_prix[],2,FALSE)</f>
        <v>#N/A</v>
      </c>
      <c r="E84" s="2" t="e">
        <f>VLOOKUP(B84,Tableau_prix[],3,FALSE)</f>
        <v>#N/A</v>
      </c>
      <c r="F84" s="2" t="e">
        <f>VLOOKUP(B84,Tableau_prix[],4,FALSE)</f>
        <v>#N/A</v>
      </c>
    </row>
    <row r="85" spans="1:6" x14ac:dyDescent="0.25">
      <c r="A85" s="7"/>
      <c r="B85" s="2"/>
      <c r="C85" s="5"/>
      <c r="D85" s="2" t="e">
        <f>VLOOKUP(B85,Tableau_prix[],2,FALSE)</f>
        <v>#N/A</v>
      </c>
      <c r="E85" s="2" t="e">
        <f>VLOOKUP(B85,Tableau_prix[],3,FALSE)</f>
        <v>#N/A</v>
      </c>
      <c r="F85" s="2" t="e">
        <f>VLOOKUP(B85,Tableau_prix[],4,FALSE)</f>
        <v>#N/A</v>
      </c>
    </row>
    <row r="86" spans="1:6" x14ac:dyDescent="0.25">
      <c r="A86" s="7"/>
      <c r="B86" s="2"/>
      <c r="C86" s="5"/>
      <c r="D86" s="2" t="e">
        <f>VLOOKUP(B86,Tableau_prix[],2,FALSE)</f>
        <v>#N/A</v>
      </c>
      <c r="E86" s="2" t="e">
        <f>VLOOKUP(B86,Tableau_prix[],3,FALSE)</f>
        <v>#N/A</v>
      </c>
      <c r="F86" s="2" t="e">
        <f>VLOOKUP(B86,Tableau_prix[],4,FALSE)</f>
        <v>#N/A</v>
      </c>
    </row>
    <row r="87" spans="1:6" x14ac:dyDescent="0.25">
      <c r="A87" s="7"/>
      <c r="B87" s="2"/>
      <c r="C87" s="5"/>
      <c r="D87" s="2" t="e">
        <f>VLOOKUP(B87,Tableau_prix[],2,FALSE)</f>
        <v>#N/A</v>
      </c>
      <c r="E87" s="2" t="e">
        <f>VLOOKUP(B87,Tableau_prix[],3,FALSE)</f>
        <v>#N/A</v>
      </c>
      <c r="F87" s="2" t="e">
        <f>VLOOKUP(B87,Tableau_prix[],4,FALSE)</f>
        <v>#N/A</v>
      </c>
    </row>
    <row r="88" spans="1:6" x14ac:dyDescent="0.25">
      <c r="A88" s="7"/>
      <c r="B88" s="2"/>
      <c r="C88" s="5"/>
      <c r="D88" s="2" t="e">
        <f>VLOOKUP(B88,Tableau_prix[],2,FALSE)</f>
        <v>#N/A</v>
      </c>
      <c r="E88" s="2" t="e">
        <f>VLOOKUP(B88,Tableau_prix[],3,FALSE)</f>
        <v>#N/A</v>
      </c>
      <c r="F88" s="2" t="e">
        <f>VLOOKUP(B88,Tableau_prix[],4,FALSE)</f>
        <v>#N/A</v>
      </c>
    </row>
    <row r="89" spans="1:6" x14ac:dyDescent="0.25">
      <c r="A89" s="7"/>
      <c r="B89" s="2"/>
      <c r="C89" s="5"/>
      <c r="D89" s="2" t="e">
        <f>VLOOKUP(B89,Tableau_prix[],2,FALSE)</f>
        <v>#N/A</v>
      </c>
      <c r="E89" s="2" t="e">
        <f>VLOOKUP(B89,Tableau_prix[],3,FALSE)</f>
        <v>#N/A</v>
      </c>
      <c r="F89" s="2" t="e">
        <f>VLOOKUP(B89,Tableau_prix[],4,FALSE)</f>
        <v>#N/A</v>
      </c>
    </row>
    <row r="90" spans="1:6" x14ac:dyDescent="0.25">
      <c r="A90" s="7"/>
      <c r="B90" s="2"/>
      <c r="C90" s="5"/>
      <c r="D90" s="2" t="e">
        <f>VLOOKUP(B90,Tableau_prix[],2,FALSE)</f>
        <v>#N/A</v>
      </c>
      <c r="E90" s="2" t="e">
        <f>VLOOKUP(B90,Tableau_prix[],3,FALSE)</f>
        <v>#N/A</v>
      </c>
      <c r="F90" s="2" t="e">
        <f>VLOOKUP(B90,Tableau_prix[],4,FALSE)</f>
        <v>#N/A</v>
      </c>
    </row>
    <row r="91" spans="1:6" x14ac:dyDescent="0.25">
      <c r="A91" s="7"/>
      <c r="B91" s="2"/>
      <c r="C91" s="5"/>
      <c r="D91" s="2" t="e">
        <f>VLOOKUP(B91,Tableau_prix[],2,FALSE)</f>
        <v>#N/A</v>
      </c>
      <c r="E91" s="2" t="e">
        <f>VLOOKUP(B91,Tableau_prix[],3,FALSE)</f>
        <v>#N/A</v>
      </c>
      <c r="F91" s="2" t="e">
        <f>VLOOKUP(B91,Tableau_prix[],4,FALSE)</f>
        <v>#N/A</v>
      </c>
    </row>
    <row r="92" spans="1:6" x14ac:dyDescent="0.25">
      <c r="A92" s="7"/>
      <c r="B92" s="2"/>
      <c r="C92" s="5"/>
      <c r="D92" s="2" t="e">
        <f>VLOOKUP(B92,Tableau_prix[],2,FALSE)</f>
        <v>#N/A</v>
      </c>
      <c r="E92" s="2" t="e">
        <f>VLOOKUP(B92,Tableau_prix[],3,FALSE)</f>
        <v>#N/A</v>
      </c>
      <c r="F92" s="2" t="e">
        <f>VLOOKUP(B92,Tableau_prix[],4,FALSE)</f>
        <v>#N/A</v>
      </c>
    </row>
    <row r="93" spans="1:6" x14ac:dyDescent="0.25">
      <c r="A93" s="7"/>
      <c r="B93" s="2"/>
      <c r="C93" s="5"/>
      <c r="D93" s="2" t="e">
        <f>VLOOKUP(B93,Tableau_prix[],2,FALSE)</f>
        <v>#N/A</v>
      </c>
      <c r="E93" s="2" t="e">
        <f>VLOOKUP(B93,Tableau_prix[],3,FALSE)</f>
        <v>#N/A</v>
      </c>
      <c r="F93" s="2" t="e">
        <f>VLOOKUP(B93,Tableau_prix[],4,FALSE)</f>
        <v>#N/A</v>
      </c>
    </row>
    <row r="94" spans="1:6" x14ac:dyDescent="0.25">
      <c r="A94" s="7"/>
      <c r="B94" s="2"/>
      <c r="C94" s="5"/>
      <c r="D94" s="2" t="e">
        <f>VLOOKUP(B94,Tableau_prix[],2,FALSE)</f>
        <v>#N/A</v>
      </c>
      <c r="E94" s="2" t="e">
        <f>VLOOKUP(B94,Tableau_prix[],3,FALSE)</f>
        <v>#N/A</v>
      </c>
      <c r="F94" s="2" t="e">
        <f>VLOOKUP(B94,Tableau_prix[],4,FALSE)</f>
        <v>#N/A</v>
      </c>
    </row>
    <row r="95" spans="1:6" x14ac:dyDescent="0.25">
      <c r="A95" s="7"/>
      <c r="B95" s="2"/>
      <c r="C95" s="5"/>
      <c r="D95" s="2" t="e">
        <f>VLOOKUP(B95,Tableau_prix[],2,FALSE)</f>
        <v>#N/A</v>
      </c>
      <c r="E95" s="2" t="e">
        <f>VLOOKUP(B95,Tableau_prix[],3,FALSE)</f>
        <v>#N/A</v>
      </c>
      <c r="F95" s="2" t="e">
        <f>VLOOKUP(B95,Tableau_prix[],4,FALSE)</f>
        <v>#N/A</v>
      </c>
    </row>
    <row r="96" spans="1:6" x14ac:dyDescent="0.25">
      <c r="A96" s="7"/>
      <c r="B96" s="2"/>
      <c r="C96" s="5"/>
      <c r="D96" s="2" t="e">
        <f>VLOOKUP(B96,Tableau_prix[],2,FALSE)</f>
        <v>#N/A</v>
      </c>
      <c r="E96" s="2" t="e">
        <f>VLOOKUP(B96,Tableau_prix[],3,FALSE)</f>
        <v>#N/A</v>
      </c>
      <c r="F96" s="2" t="e">
        <f>VLOOKUP(B96,Tableau_prix[],4,FALSE)</f>
        <v>#N/A</v>
      </c>
    </row>
    <row r="97" spans="1:6" x14ac:dyDescent="0.25">
      <c r="A97" s="7"/>
      <c r="B97" s="2"/>
      <c r="C97" s="5"/>
      <c r="D97" s="2" t="e">
        <f>VLOOKUP(B97,Tableau_prix[],2,FALSE)</f>
        <v>#N/A</v>
      </c>
      <c r="E97" s="2" t="e">
        <f>VLOOKUP(B97,Tableau_prix[],3,FALSE)</f>
        <v>#N/A</v>
      </c>
      <c r="F97" s="2" t="e">
        <f>VLOOKUP(B97,Tableau_prix[],4,FALSE)</f>
        <v>#N/A</v>
      </c>
    </row>
    <row r="98" spans="1:6" x14ac:dyDescent="0.25">
      <c r="A98" s="7"/>
      <c r="B98" s="2"/>
      <c r="C98" s="5"/>
      <c r="D98" s="2" t="e">
        <f>VLOOKUP(B98,Tableau_prix[],2,FALSE)</f>
        <v>#N/A</v>
      </c>
      <c r="E98" s="2" t="e">
        <f>VLOOKUP(B98,Tableau_prix[],3,FALSE)</f>
        <v>#N/A</v>
      </c>
      <c r="F98" s="2" t="e">
        <f>VLOOKUP(B98,Tableau_prix[],4,FALSE)</f>
        <v>#N/A</v>
      </c>
    </row>
    <row r="99" spans="1:6" x14ac:dyDescent="0.25">
      <c r="A99" s="7"/>
      <c r="B99" s="2"/>
      <c r="C99" s="5"/>
      <c r="D99" s="2" t="e">
        <f>VLOOKUP(B99,Tableau_prix[],2,FALSE)</f>
        <v>#N/A</v>
      </c>
      <c r="E99" s="2" t="e">
        <f>VLOOKUP(B99,Tableau_prix[],3,FALSE)</f>
        <v>#N/A</v>
      </c>
      <c r="F99" s="2" t="e">
        <f>VLOOKUP(B99,Tableau_prix[],4,FALSE)</f>
        <v>#N/A</v>
      </c>
    </row>
    <row r="100" spans="1:6" x14ac:dyDescent="0.25">
      <c r="A100" s="7"/>
      <c r="B100" s="2"/>
      <c r="C100" s="5"/>
      <c r="D100" s="2" t="e">
        <f>VLOOKUP(B100,Tableau_prix[],2,FALSE)</f>
        <v>#N/A</v>
      </c>
      <c r="E100" s="2" t="e">
        <f>VLOOKUP(B100,Tableau_prix[],3,FALSE)</f>
        <v>#N/A</v>
      </c>
      <c r="F100" s="2" t="e">
        <f>VLOOKUP(B100,Tableau_prix[],4,FALSE)</f>
        <v>#N/A</v>
      </c>
    </row>
    <row r="101" spans="1:6" x14ac:dyDescent="0.25">
      <c r="A101" s="7"/>
      <c r="B101" s="2"/>
      <c r="C101" s="5"/>
      <c r="D101" s="2" t="e">
        <f>VLOOKUP(B101,Tableau_prix[],2,FALSE)</f>
        <v>#N/A</v>
      </c>
      <c r="E101" s="2" t="e">
        <f>VLOOKUP(B101,Tableau_prix[],3,FALSE)</f>
        <v>#N/A</v>
      </c>
      <c r="F101" s="2" t="e">
        <f>VLOOKUP(B101,Tableau_prix[],4,FALSE)</f>
        <v>#N/A</v>
      </c>
    </row>
    <row r="102" spans="1:6" x14ac:dyDescent="0.25">
      <c r="A102" s="7"/>
      <c r="B102" s="2"/>
      <c r="C102" s="5"/>
      <c r="D102" s="2" t="e">
        <f>VLOOKUP(B102,Tableau_prix[],2,FALSE)</f>
        <v>#N/A</v>
      </c>
      <c r="E102" s="2" t="e">
        <f>VLOOKUP(B102,Tableau_prix[],3,FALSE)</f>
        <v>#N/A</v>
      </c>
      <c r="F102" s="2" t="e">
        <f>VLOOKUP(B102,Tableau_prix[],4,FALSE)</f>
        <v>#N/A</v>
      </c>
    </row>
    <row r="103" spans="1:6" x14ac:dyDescent="0.25">
      <c r="A103" s="7"/>
      <c r="B103" s="2"/>
      <c r="C103" s="5"/>
      <c r="D103" s="2" t="e">
        <f>VLOOKUP(B103,Tableau_prix[],2,FALSE)</f>
        <v>#N/A</v>
      </c>
      <c r="E103" s="2" t="e">
        <f>VLOOKUP(B103,Tableau_prix[],3,FALSE)</f>
        <v>#N/A</v>
      </c>
      <c r="F103" s="2" t="e">
        <f>VLOOKUP(B103,Tableau_prix[],4,FALSE)</f>
        <v>#N/A</v>
      </c>
    </row>
    <row r="104" spans="1:6" x14ac:dyDescent="0.25">
      <c r="A104" s="7"/>
      <c r="B104" s="2"/>
      <c r="C104" s="5"/>
      <c r="D104" s="2" t="e">
        <f>VLOOKUP(B104,Tableau_prix[],2,FALSE)</f>
        <v>#N/A</v>
      </c>
      <c r="E104" s="2" t="e">
        <f>VLOOKUP(B104,Tableau_prix[],3,FALSE)</f>
        <v>#N/A</v>
      </c>
      <c r="F104" s="2" t="e">
        <f>VLOOKUP(B104,Tableau_prix[],4,FALSE)</f>
        <v>#N/A</v>
      </c>
    </row>
    <row r="105" spans="1:6" x14ac:dyDescent="0.25">
      <c r="A105" s="7"/>
      <c r="B105" s="2"/>
      <c r="C105" s="5"/>
      <c r="D105" s="2" t="e">
        <f>VLOOKUP(B105,Tableau_prix[],2,FALSE)</f>
        <v>#N/A</v>
      </c>
      <c r="E105" s="2" t="e">
        <f>VLOOKUP(B105,Tableau_prix[],3,FALSE)</f>
        <v>#N/A</v>
      </c>
      <c r="F105" s="2" t="e">
        <f>VLOOKUP(B105,Tableau_prix[],4,FALSE)</f>
        <v>#N/A</v>
      </c>
    </row>
    <row r="106" spans="1:6" x14ac:dyDescent="0.25">
      <c r="A106" s="7"/>
      <c r="B106" s="2"/>
      <c r="C106" s="5"/>
      <c r="D106" s="2" t="e">
        <f>VLOOKUP(B106,Tableau_prix[],2,FALSE)</f>
        <v>#N/A</v>
      </c>
      <c r="E106" s="2" t="e">
        <f>VLOOKUP(B106,Tableau_prix[],3,FALSE)</f>
        <v>#N/A</v>
      </c>
      <c r="F106" s="2" t="e">
        <f>VLOOKUP(B106,Tableau_prix[],4,FALSE)</f>
        <v>#N/A</v>
      </c>
    </row>
    <row r="107" spans="1:6" x14ac:dyDescent="0.25">
      <c r="A107" s="7"/>
      <c r="B107" s="2"/>
      <c r="C107" s="5"/>
      <c r="D107" s="2" t="e">
        <f>VLOOKUP(B107,Tableau_prix[],2,FALSE)</f>
        <v>#N/A</v>
      </c>
      <c r="E107" s="2" t="e">
        <f>VLOOKUP(B107,Tableau_prix[],3,FALSE)</f>
        <v>#N/A</v>
      </c>
      <c r="F107" s="2" t="e">
        <f>VLOOKUP(B107,Tableau_prix[],4,FALSE)</f>
        <v>#N/A</v>
      </c>
    </row>
    <row r="108" spans="1:6" x14ac:dyDescent="0.25">
      <c r="A108" s="7"/>
      <c r="B108" s="2"/>
      <c r="C108" s="5"/>
      <c r="D108" s="2" t="e">
        <f>VLOOKUP(B108,Tableau_prix[],2,FALSE)</f>
        <v>#N/A</v>
      </c>
      <c r="E108" s="2" t="e">
        <f>VLOOKUP(B108,Tableau_prix[],3,FALSE)</f>
        <v>#N/A</v>
      </c>
      <c r="F108" s="2" t="e">
        <f>VLOOKUP(B108,Tableau_prix[],4,FALSE)</f>
        <v>#N/A</v>
      </c>
    </row>
    <row r="109" spans="1:6" x14ac:dyDescent="0.25">
      <c r="A109" s="7"/>
      <c r="B109" s="2"/>
      <c r="C109" s="5"/>
      <c r="D109" s="2" t="e">
        <f>VLOOKUP(B109,Tableau_prix[],2,FALSE)</f>
        <v>#N/A</v>
      </c>
      <c r="E109" s="2" t="e">
        <f>VLOOKUP(B109,Tableau_prix[],3,FALSE)</f>
        <v>#N/A</v>
      </c>
      <c r="F109" s="2" t="e">
        <f>VLOOKUP(B109,Tableau_prix[],4,FALSE)</f>
        <v>#N/A</v>
      </c>
    </row>
    <row r="110" spans="1:6" x14ac:dyDescent="0.25">
      <c r="A110" s="7"/>
      <c r="B110" s="2"/>
      <c r="C110" s="5"/>
      <c r="D110" s="2" t="e">
        <f>VLOOKUP(B110,Tableau_prix[],2,FALSE)</f>
        <v>#N/A</v>
      </c>
      <c r="E110" s="2" t="e">
        <f>VLOOKUP(B110,Tableau_prix[],3,FALSE)</f>
        <v>#N/A</v>
      </c>
      <c r="F110" s="2" t="e">
        <f>VLOOKUP(B110,Tableau_prix[],4,FALSE)</f>
        <v>#N/A</v>
      </c>
    </row>
    <row r="111" spans="1:6" x14ac:dyDescent="0.25">
      <c r="A111" s="7"/>
      <c r="B111" s="2"/>
      <c r="C111" s="5"/>
      <c r="D111" s="2" t="e">
        <f>VLOOKUP(B111,Tableau_prix[],2,FALSE)</f>
        <v>#N/A</v>
      </c>
      <c r="E111" s="2" t="e">
        <f>VLOOKUP(B111,Tableau_prix[],3,FALSE)</f>
        <v>#N/A</v>
      </c>
      <c r="F111" s="2" t="e">
        <f>VLOOKUP(B111,Tableau_prix[],4,FALSE)</f>
        <v>#N/A</v>
      </c>
    </row>
    <row r="112" spans="1:6" x14ac:dyDescent="0.25">
      <c r="A112" s="7"/>
      <c r="B112" s="2"/>
      <c r="C112" s="5"/>
      <c r="D112" s="2" t="e">
        <f>VLOOKUP(B112,Tableau_prix[],2,FALSE)</f>
        <v>#N/A</v>
      </c>
      <c r="E112" s="2" t="e">
        <f>VLOOKUP(B112,Tableau_prix[],3,FALSE)</f>
        <v>#N/A</v>
      </c>
      <c r="F112" s="2" t="e">
        <f>VLOOKUP(B112,Tableau_prix[],4,FALSE)</f>
        <v>#N/A</v>
      </c>
    </row>
    <row r="113" spans="1:6" x14ac:dyDescent="0.25">
      <c r="A113" s="7"/>
      <c r="B113" s="2"/>
      <c r="C113" s="5"/>
      <c r="D113" s="2" t="e">
        <f>VLOOKUP(B113,Tableau_prix[],2,FALSE)</f>
        <v>#N/A</v>
      </c>
      <c r="E113" s="2" t="e">
        <f>VLOOKUP(B113,Tableau_prix[],3,FALSE)</f>
        <v>#N/A</v>
      </c>
      <c r="F113" s="2" t="e">
        <f>VLOOKUP(B113,Tableau_prix[],4,FALSE)</f>
        <v>#N/A</v>
      </c>
    </row>
    <row r="114" spans="1:6" x14ac:dyDescent="0.25">
      <c r="A114" s="7"/>
      <c r="B114" s="2"/>
      <c r="C114" s="5"/>
      <c r="D114" s="2" t="e">
        <f>VLOOKUP(B114,Tableau_prix[],2,FALSE)</f>
        <v>#N/A</v>
      </c>
      <c r="E114" s="2" t="e">
        <f>VLOOKUP(B114,Tableau_prix[],3,FALSE)</f>
        <v>#N/A</v>
      </c>
      <c r="F114" s="2" t="e">
        <f>VLOOKUP(B114,Tableau_prix[],4,FALSE)</f>
        <v>#N/A</v>
      </c>
    </row>
    <row r="115" spans="1:6" x14ac:dyDescent="0.25">
      <c r="A115" s="7"/>
      <c r="B115" s="2"/>
      <c r="C115" s="5"/>
      <c r="D115" s="2" t="e">
        <f>VLOOKUP(B115,Tableau_prix[],2,FALSE)</f>
        <v>#N/A</v>
      </c>
      <c r="E115" s="2" t="e">
        <f>VLOOKUP(B115,Tableau_prix[],3,FALSE)</f>
        <v>#N/A</v>
      </c>
      <c r="F115" s="2" t="e">
        <f>VLOOKUP(B115,Tableau_prix[],4,FALSE)</f>
        <v>#N/A</v>
      </c>
    </row>
    <row r="116" spans="1:6" x14ac:dyDescent="0.25">
      <c r="A116" s="7"/>
      <c r="B116" s="2"/>
      <c r="C116" s="5"/>
      <c r="D116" s="2" t="e">
        <f>VLOOKUP(B116,Tableau_prix[],2,FALSE)</f>
        <v>#N/A</v>
      </c>
      <c r="E116" s="2" t="e">
        <f>VLOOKUP(B116,Tableau_prix[],3,FALSE)</f>
        <v>#N/A</v>
      </c>
      <c r="F116" s="2" t="e">
        <f>VLOOKUP(B116,Tableau_prix[],4,FALSE)</f>
        <v>#N/A</v>
      </c>
    </row>
    <row r="117" spans="1:6" x14ac:dyDescent="0.25">
      <c r="A117" s="7"/>
      <c r="B117" s="2"/>
      <c r="C117" s="5"/>
      <c r="D117" s="2" t="e">
        <f>VLOOKUP(B117,Tableau_prix[],2,FALSE)</f>
        <v>#N/A</v>
      </c>
      <c r="E117" s="2" t="e">
        <f>VLOOKUP(B117,Tableau_prix[],3,FALSE)</f>
        <v>#N/A</v>
      </c>
      <c r="F117" s="2" t="e">
        <f>VLOOKUP(B117,Tableau_prix[],4,FALSE)</f>
        <v>#N/A</v>
      </c>
    </row>
    <row r="118" spans="1:6" x14ac:dyDescent="0.25">
      <c r="A118" s="7"/>
      <c r="B118" s="2"/>
      <c r="C118" s="5"/>
      <c r="D118" s="2" t="e">
        <f>VLOOKUP(B118,Tableau_prix[],2,FALSE)</f>
        <v>#N/A</v>
      </c>
      <c r="E118" s="2" t="e">
        <f>VLOOKUP(B118,Tableau_prix[],3,FALSE)</f>
        <v>#N/A</v>
      </c>
      <c r="F118" s="2" t="e">
        <f>VLOOKUP(B118,Tableau_prix[],4,FALSE)</f>
        <v>#N/A</v>
      </c>
    </row>
    <row r="119" spans="1:6" x14ac:dyDescent="0.25">
      <c r="A119" s="7"/>
      <c r="B119" s="2"/>
      <c r="C119" s="5"/>
      <c r="D119" s="2" t="e">
        <f>VLOOKUP(B119,Tableau_prix[],2,FALSE)</f>
        <v>#N/A</v>
      </c>
      <c r="E119" s="2" t="e">
        <f>VLOOKUP(B119,Tableau_prix[],3,FALSE)</f>
        <v>#N/A</v>
      </c>
      <c r="F119" s="2" t="e">
        <f>VLOOKUP(B119,Tableau_prix[],4,FALSE)</f>
        <v>#N/A</v>
      </c>
    </row>
    <row r="120" spans="1:6" x14ac:dyDescent="0.25">
      <c r="A120" s="7"/>
      <c r="B120" s="2"/>
      <c r="C120" s="5"/>
      <c r="D120" s="2" t="e">
        <f>VLOOKUP(B120,Tableau_prix[],2,FALSE)</f>
        <v>#N/A</v>
      </c>
      <c r="E120" s="2" t="e">
        <f>VLOOKUP(B120,Tableau_prix[],3,FALSE)</f>
        <v>#N/A</v>
      </c>
      <c r="F120" s="2" t="e">
        <f>VLOOKUP(B120,Tableau_prix[],4,FALSE)</f>
        <v>#N/A</v>
      </c>
    </row>
    <row r="121" spans="1:6" x14ac:dyDescent="0.25">
      <c r="A121" s="7"/>
      <c r="B121" s="2"/>
      <c r="C121" s="5"/>
      <c r="D121" s="2" t="e">
        <f>VLOOKUP(B121,Tableau_prix[],2,FALSE)</f>
        <v>#N/A</v>
      </c>
      <c r="E121" s="2" t="e">
        <f>VLOOKUP(B121,Tableau_prix[],3,FALSE)</f>
        <v>#N/A</v>
      </c>
      <c r="F121" s="2" t="e">
        <f>VLOOKUP(B121,Tableau_prix[],4,FALSE)</f>
        <v>#N/A</v>
      </c>
    </row>
    <row r="122" spans="1:6" x14ac:dyDescent="0.25">
      <c r="A122" s="7"/>
      <c r="B122" s="2"/>
      <c r="C122" s="5"/>
      <c r="D122" s="2" t="e">
        <f>VLOOKUP(B122,Tableau_prix[],2,FALSE)</f>
        <v>#N/A</v>
      </c>
      <c r="E122" s="2" t="e">
        <f>VLOOKUP(B122,Tableau_prix[],3,FALSE)</f>
        <v>#N/A</v>
      </c>
      <c r="F122" s="2" t="e">
        <f>VLOOKUP(B122,Tableau_prix[],4,FALSE)</f>
        <v>#N/A</v>
      </c>
    </row>
    <row r="123" spans="1:6" x14ac:dyDescent="0.25">
      <c r="A123" s="7"/>
      <c r="B123" s="2"/>
      <c r="C123" s="5"/>
      <c r="D123" s="2" t="e">
        <f>VLOOKUP(B123,Tableau_prix[],2,FALSE)</f>
        <v>#N/A</v>
      </c>
      <c r="E123" s="2" t="e">
        <f>VLOOKUP(B123,Tableau_prix[],3,FALSE)</f>
        <v>#N/A</v>
      </c>
      <c r="F123" s="2" t="e">
        <f>VLOOKUP(B123,Tableau_prix[],4,FALSE)</f>
        <v>#N/A</v>
      </c>
    </row>
    <row r="124" spans="1:6" x14ac:dyDescent="0.25">
      <c r="A124" s="7"/>
      <c r="B124" s="2"/>
      <c r="C124" s="5"/>
      <c r="D124" s="2" t="e">
        <f>VLOOKUP(B124,Tableau_prix[],2,FALSE)</f>
        <v>#N/A</v>
      </c>
      <c r="E124" s="2" t="e">
        <f>VLOOKUP(B124,Tableau_prix[],3,FALSE)</f>
        <v>#N/A</v>
      </c>
      <c r="F124" s="2" t="e">
        <f>VLOOKUP(B124,Tableau_prix[],4,FALSE)</f>
        <v>#N/A</v>
      </c>
    </row>
    <row r="125" spans="1:6" x14ac:dyDescent="0.25">
      <c r="A125" s="7"/>
      <c r="B125" s="2"/>
      <c r="C125" s="5"/>
      <c r="D125" s="2" t="e">
        <f>VLOOKUP(B125,Tableau_prix[],2,FALSE)</f>
        <v>#N/A</v>
      </c>
      <c r="E125" s="2" t="e">
        <f>VLOOKUP(B125,Tableau_prix[],3,FALSE)</f>
        <v>#N/A</v>
      </c>
      <c r="F125" s="2" t="e">
        <f>VLOOKUP(B125,Tableau_prix[],4,FALSE)</f>
        <v>#N/A</v>
      </c>
    </row>
    <row r="126" spans="1:6" x14ac:dyDescent="0.25">
      <c r="A126" s="7"/>
      <c r="B126" s="2"/>
      <c r="C126" s="5"/>
      <c r="D126" s="2" t="e">
        <f>VLOOKUP(B126,Tableau_prix[],2,FALSE)</f>
        <v>#N/A</v>
      </c>
      <c r="E126" s="2" t="e">
        <f>VLOOKUP(B126,Tableau_prix[],3,FALSE)</f>
        <v>#N/A</v>
      </c>
      <c r="F126" s="2" t="e">
        <f>VLOOKUP(B126,Tableau_prix[],4,FALSE)</f>
        <v>#N/A</v>
      </c>
    </row>
    <row r="127" spans="1:6" x14ac:dyDescent="0.25">
      <c r="A127" s="7"/>
      <c r="B127" s="2"/>
      <c r="C127" s="5"/>
      <c r="D127" s="2" t="e">
        <f>VLOOKUP(B127,Tableau_prix[],2,FALSE)</f>
        <v>#N/A</v>
      </c>
      <c r="E127" s="2" t="e">
        <f>VLOOKUP(B127,Tableau_prix[],3,FALSE)</f>
        <v>#N/A</v>
      </c>
      <c r="F127" s="2" t="e">
        <f>VLOOKUP(B127,Tableau_prix[],4,FALSE)</f>
        <v>#N/A</v>
      </c>
    </row>
    <row r="128" spans="1:6" x14ac:dyDescent="0.25">
      <c r="A128" s="7"/>
      <c r="B128" s="2"/>
      <c r="C128" s="5"/>
      <c r="D128" s="2" t="e">
        <f>VLOOKUP(B128,Tableau_prix[],2,FALSE)</f>
        <v>#N/A</v>
      </c>
      <c r="E128" s="2" t="e">
        <f>VLOOKUP(B128,Tableau_prix[],3,FALSE)</f>
        <v>#N/A</v>
      </c>
      <c r="F128" s="2" t="e">
        <f>VLOOKUP(B128,Tableau_prix[],4,FALSE)</f>
        <v>#N/A</v>
      </c>
    </row>
    <row r="129" spans="1:6" x14ac:dyDescent="0.25">
      <c r="A129" s="7"/>
      <c r="B129" s="2"/>
      <c r="C129" s="5"/>
      <c r="D129" s="2" t="e">
        <f>VLOOKUP(B129,Tableau_prix[],2,FALSE)</f>
        <v>#N/A</v>
      </c>
      <c r="E129" s="2" t="e">
        <f>VLOOKUP(B129,Tableau_prix[],3,FALSE)</f>
        <v>#N/A</v>
      </c>
      <c r="F129" s="2" t="e">
        <f>VLOOKUP(B129,Tableau_prix[],4,FALSE)</f>
        <v>#N/A</v>
      </c>
    </row>
    <row r="130" spans="1:6" x14ac:dyDescent="0.25">
      <c r="A130" s="7"/>
      <c r="B130" s="2"/>
      <c r="C130" s="5"/>
      <c r="D130" s="2" t="e">
        <f>VLOOKUP(B130,Tableau_prix[],2,FALSE)</f>
        <v>#N/A</v>
      </c>
      <c r="E130" s="2" t="e">
        <f>VLOOKUP(B130,Tableau_prix[],3,FALSE)</f>
        <v>#N/A</v>
      </c>
      <c r="F130" s="2" t="e">
        <f>VLOOKUP(B130,Tableau_prix[],4,FALSE)</f>
        <v>#N/A</v>
      </c>
    </row>
    <row r="131" spans="1:6" x14ac:dyDescent="0.25">
      <c r="A131" s="7"/>
      <c r="B131" s="2"/>
      <c r="C131" s="5"/>
      <c r="D131" s="2" t="e">
        <f>VLOOKUP(B131,Tableau_prix[],2,FALSE)</f>
        <v>#N/A</v>
      </c>
      <c r="E131" s="2" t="e">
        <f>VLOOKUP(B131,Tableau_prix[],3,FALSE)</f>
        <v>#N/A</v>
      </c>
      <c r="F131" s="2" t="e">
        <f>VLOOKUP(B131,Tableau_prix[],4,FALSE)</f>
        <v>#N/A</v>
      </c>
    </row>
    <row r="132" spans="1:6" x14ac:dyDescent="0.25">
      <c r="A132" s="7"/>
      <c r="B132" s="2"/>
      <c r="C132" s="5"/>
      <c r="D132" s="2" t="e">
        <f>VLOOKUP(B132,Tableau_prix[],2,FALSE)</f>
        <v>#N/A</v>
      </c>
      <c r="E132" s="2" t="e">
        <f>VLOOKUP(B132,Tableau_prix[],3,FALSE)</f>
        <v>#N/A</v>
      </c>
      <c r="F132" s="2" t="e">
        <f>VLOOKUP(B132,Tableau_prix[],4,FALSE)</f>
        <v>#N/A</v>
      </c>
    </row>
    <row r="133" spans="1:6" x14ac:dyDescent="0.25">
      <c r="A133" s="7"/>
      <c r="B133" s="2"/>
      <c r="C133" s="5"/>
      <c r="D133" s="2" t="e">
        <f>VLOOKUP(B133,Tableau_prix[],2,FALSE)</f>
        <v>#N/A</v>
      </c>
      <c r="E133" s="2" t="e">
        <f>VLOOKUP(B133,Tableau_prix[],3,FALSE)</f>
        <v>#N/A</v>
      </c>
      <c r="F133" s="2" t="e">
        <f>VLOOKUP(B133,Tableau_prix[],4,FALSE)</f>
        <v>#N/A</v>
      </c>
    </row>
    <row r="134" spans="1:6" x14ac:dyDescent="0.25">
      <c r="A134" s="7"/>
      <c r="B134" s="2"/>
      <c r="C134" s="5"/>
      <c r="D134" s="2" t="e">
        <f>VLOOKUP(B134,Tableau_prix[],2,FALSE)</f>
        <v>#N/A</v>
      </c>
      <c r="E134" s="2" t="e">
        <f>VLOOKUP(B134,Tableau_prix[],3,FALSE)</f>
        <v>#N/A</v>
      </c>
      <c r="F134" s="2" t="e">
        <f>VLOOKUP(B134,Tableau_prix[],4,FALSE)</f>
        <v>#N/A</v>
      </c>
    </row>
    <row r="135" spans="1:6" x14ac:dyDescent="0.25">
      <c r="A135" s="7"/>
      <c r="B135" s="2"/>
      <c r="C135" s="5"/>
      <c r="D135" s="2" t="e">
        <f>VLOOKUP(B135,Tableau_prix[],2,FALSE)</f>
        <v>#N/A</v>
      </c>
      <c r="E135" s="2" t="e">
        <f>VLOOKUP(B135,Tableau_prix[],3,FALSE)</f>
        <v>#N/A</v>
      </c>
      <c r="F135" s="2" t="e">
        <f>VLOOKUP(B135,Tableau_prix[],4,FALSE)</f>
        <v>#N/A</v>
      </c>
    </row>
    <row r="136" spans="1:6" x14ac:dyDescent="0.25">
      <c r="A136" s="7"/>
      <c r="B136" s="2"/>
      <c r="C136" s="5"/>
      <c r="D136" s="2" t="e">
        <f>VLOOKUP(B136,Tableau_prix[],2,FALSE)</f>
        <v>#N/A</v>
      </c>
      <c r="E136" s="2" t="e">
        <f>VLOOKUP(B136,Tableau_prix[],3,FALSE)</f>
        <v>#N/A</v>
      </c>
      <c r="F136" s="2" t="e">
        <f>VLOOKUP(B136,Tableau_prix[],4,FALSE)</f>
        <v>#N/A</v>
      </c>
    </row>
    <row r="137" spans="1:6" x14ac:dyDescent="0.25">
      <c r="A137" s="7"/>
      <c r="B137" s="2"/>
      <c r="C137" s="5"/>
      <c r="D137" s="2" t="e">
        <f>VLOOKUP(B137,Tableau_prix[],2,FALSE)</f>
        <v>#N/A</v>
      </c>
      <c r="E137" s="2" t="e">
        <f>VLOOKUP(B137,Tableau_prix[],3,FALSE)</f>
        <v>#N/A</v>
      </c>
      <c r="F137" s="2" t="e">
        <f>VLOOKUP(B137,Tableau_prix[],4,FALSE)</f>
        <v>#N/A</v>
      </c>
    </row>
    <row r="138" spans="1:6" x14ac:dyDescent="0.25">
      <c r="A138" s="7"/>
      <c r="B138" s="2"/>
      <c r="C138" s="5"/>
      <c r="D138" s="2" t="e">
        <f>VLOOKUP(B138,Tableau_prix[],2,FALSE)</f>
        <v>#N/A</v>
      </c>
      <c r="E138" s="2" t="e">
        <f>VLOOKUP(B138,Tableau_prix[],3,FALSE)</f>
        <v>#N/A</v>
      </c>
      <c r="F138" s="2" t="e">
        <f>VLOOKUP(B138,Tableau_prix[],4,FALSE)</f>
        <v>#N/A</v>
      </c>
    </row>
    <row r="139" spans="1:6" x14ac:dyDescent="0.25">
      <c r="A139" s="7"/>
      <c r="B139" s="2"/>
      <c r="C139" s="5"/>
      <c r="D139" s="2" t="e">
        <f>VLOOKUP(B139,Tableau_prix[],2,FALSE)</f>
        <v>#N/A</v>
      </c>
      <c r="E139" s="2" t="e">
        <f>VLOOKUP(B139,Tableau_prix[],3,FALSE)</f>
        <v>#N/A</v>
      </c>
      <c r="F139" s="2" t="e">
        <f>VLOOKUP(B139,Tableau_prix[],4,FALSE)</f>
        <v>#N/A</v>
      </c>
    </row>
    <row r="140" spans="1:6" x14ac:dyDescent="0.25">
      <c r="A140" s="7"/>
      <c r="B140" s="2"/>
      <c r="C140" s="5"/>
      <c r="D140" s="2" t="e">
        <f>VLOOKUP(B140,Tableau_prix[],2,FALSE)</f>
        <v>#N/A</v>
      </c>
      <c r="E140" s="2" t="e">
        <f>VLOOKUP(B140,Tableau_prix[],3,FALSE)</f>
        <v>#N/A</v>
      </c>
      <c r="F140" s="2" t="e">
        <f>VLOOKUP(B140,Tableau_prix[],4,FALSE)</f>
        <v>#N/A</v>
      </c>
    </row>
    <row r="141" spans="1:6" x14ac:dyDescent="0.25">
      <c r="A141" s="7"/>
      <c r="B141" s="2"/>
      <c r="C141" s="5"/>
      <c r="D141" s="2" t="e">
        <f>VLOOKUP(B141,Tableau_prix[],2,FALSE)</f>
        <v>#N/A</v>
      </c>
      <c r="E141" s="2" t="e">
        <f>VLOOKUP(B141,Tableau_prix[],3,FALSE)</f>
        <v>#N/A</v>
      </c>
      <c r="F141" s="2" t="e">
        <f>VLOOKUP(B141,Tableau_prix[],4,FALSE)</f>
        <v>#N/A</v>
      </c>
    </row>
    <row r="142" spans="1:6" x14ac:dyDescent="0.25">
      <c r="A142" s="7"/>
      <c r="B142" s="2"/>
      <c r="C142" s="5"/>
      <c r="D142" s="2" t="e">
        <f>VLOOKUP(B142,Tableau_prix[],2,FALSE)</f>
        <v>#N/A</v>
      </c>
      <c r="E142" s="2" t="e">
        <f>VLOOKUP(B142,Tableau_prix[],3,FALSE)</f>
        <v>#N/A</v>
      </c>
      <c r="F142" s="2" t="e">
        <f>VLOOKUP(B142,Tableau_prix[],4,FALSE)</f>
        <v>#N/A</v>
      </c>
    </row>
    <row r="143" spans="1:6" x14ac:dyDescent="0.25">
      <c r="A143" s="7"/>
      <c r="B143" s="2"/>
      <c r="C143" s="5"/>
      <c r="D143" s="2" t="e">
        <f>VLOOKUP(B143,Tableau_prix[],2,FALSE)</f>
        <v>#N/A</v>
      </c>
      <c r="E143" s="2" t="e">
        <f>VLOOKUP(B143,Tableau_prix[],3,FALSE)</f>
        <v>#N/A</v>
      </c>
      <c r="F143" s="2" t="e">
        <f>VLOOKUP(B143,Tableau_prix[],4,FALSE)</f>
        <v>#N/A</v>
      </c>
    </row>
    <row r="144" spans="1:6" x14ac:dyDescent="0.25">
      <c r="A144" s="7"/>
      <c r="B144" s="2"/>
      <c r="C144" s="5"/>
      <c r="D144" s="2" t="e">
        <f>VLOOKUP(B144,Tableau_prix[],2,FALSE)</f>
        <v>#N/A</v>
      </c>
      <c r="E144" s="2" t="e">
        <f>VLOOKUP(B144,Tableau_prix[],3,FALSE)</f>
        <v>#N/A</v>
      </c>
      <c r="F144" s="2" t="e">
        <f>VLOOKUP(B144,Tableau_prix[],4,FALSE)</f>
        <v>#N/A</v>
      </c>
    </row>
    <row r="145" spans="1:6" x14ac:dyDescent="0.25">
      <c r="A145" s="7"/>
      <c r="B145" s="2"/>
      <c r="C145" s="5"/>
      <c r="D145" s="2" t="e">
        <f>VLOOKUP(B145,Tableau_prix[],2,FALSE)</f>
        <v>#N/A</v>
      </c>
      <c r="E145" s="2" t="e">
        <f>VLOOKUP(B145,Tableau_prix[],3,FALSE)</f>
        <v>#N/A</v>
      </c>
      <c r="F145" s="2" t="e">
        <f>VLOOKUP(B145,Tableau_prix[],4,FALSE)</f>
        <v>#N/A</v>
      </c>
    </row>
    <row r="146" spans="1:6" x14ac:dyDescent="0.25">
      <c r="A146" s="7"/>
      <c r="B146" s="2"/>
      <c r="C146" s="5"/>
      <c r="D146" s="2" t="e">
        <f>VLOOKUP(B146,Tableau_prix[],2,FALSE)</f>
        <v>#N/A</v>
      </c>
      <c r="E146" s="2" t="e">
        <f>VLOOKUP(B146,Tableau_prix[],3,FALSE)</f>
        <v>#N/A</v>
      </c>
      <c r="F146" s="2" t="e">
        <f>VLOOKUP(B146,Tableau_prix[],4,FALSE)</f>
        <v>#N/A</v>
      </c>
    </row>
    <row r="147" spans="1:6" x14ac:dyDescent="0.25">
      <c r="A147" s="7"/>
      <c r="B147" s="2"/>
      <c r="C147" s="5"/>
      <c r="D147" s="2" t="e">
        <f>VLOOKUP(B147,Tableau_prix[],2,FALSE)</f>
        <v>#N/A</v>
      </c>
      <c r="E147" s="2" t="e">
        <f>VLOOKUP(B147,Tableau_prix[],3,FALSE)</f>
        <v>#N/A</v>
      </c>
      <c r="F147" s="2" t="e">
        <f>VLOOKUP(B147,Tableau_prix[],4,FALSE)</f>
        <v>#N/A</v>
      </c>
    </row>
    <row r="148" spans="1:6" x14ac:dyDescent="0.25">
      <c r="A148" s="7"/>
      <c r="B148" s="2"/>
      <c r="C148" s="5"/>
      <c r="D148" s="2" t="e">
        <f>VLOOKUP(B148,Tableau_prix[],2,FALSE)</f>
        <v>#N/A</v>
      </c>
      <c r="E148" s="2" t="e">
        <f>VLOOKUP(B148,Tableau_prix[],3,FALSE)</f>
        <v>#N/A</v>
      </c>
      <c r="F148" s="2" t="e">
        <f>VLOOKUP(B148,Tableau_prix[],4,FALSE)</f>
        <v>#N/A</v>
      </c>
    </row>
    <row r="149" spans="1:6" x14ac:dyDescent="0.25">
      <c r="A149" s="7"/>
      <c r="B149" s="2"/>
      <c r="C149" s="5"/>
      <c r="D149" s="2" t="e">
        <f>VLOOKUP(B149,Tableau_prix[],2,FALSE)</f>
        <v>#N/A</v>
      </c>
      <c r="E149" s="2" t="e">
        <f>VLOOKUP(B149,Tableau_prix[],3,FALSE)</f>
        <v>#N/A</v>
      </c>
      <c r="F149" s="2" t="e">
        <f>VLOOKUP(B149,Tableau_prix[],4,FALSE)</f>
        <v>#N/A</v>
      </c>
    </row>
    <row r="150" spans="1:6" x14ac:dyDescent="0.25">
      <c r="A150" s="7"/>
      <c r="B150" s="2"/>
      <c r="C150" s="5"/>
      <c r="D150" s="2" t="e">
        <f>VLOOKUP(B150,Tableau_prix[],2,FALSE)</f>
        <v>#N/A</v>
      </c>
      <c r="E150" s="2" t="e">
        <f>VLOOKUP(B150,Tableau_prix[],3,FALSE)</f>
        <v>#N/A</v>
      </c>
      <c r="F150" s="2" t="e">
        <f>VLOOKUP(B150,Tableau_prix[],4,FALSE)</f>
        <v>#N/A</v>
      </c>
    </row>
    <row r="151" spans="1:6" x14ac:dyDescent="0.25">
      <c r="A151" s="7"/>
      <c r="B151" s="2"/>
      <c r="C151" s="5"/>
      <c r="D151" s="2" t="e">
        <f>VLOOKUP(B151,Tableau_prix[],2,FALSE)</f>
        <v>#N/A</v>
      </c>
      <c r="E151" s="2" t="e">
        <f>VLOOKUP(B151,Tableau_prix[],3,FALSE)</f>
        <v>#N/A</v>
      </c>
      <c r="F151" s="2" t="e">
        <f>VLOOKUP(B151,Tableau_prix[],4,FALSE)</f>
        <v>#N/A</v>
      </c>
    </row>
    <row r="152" spans="1:6" x14ac:dyDescent="0.25">
      <c r="A152" s="7"/>
      <c r="B152" s="2"/>
      <c r="C152" s="5"/>
      <c r="D152" s="2" t="e">
        <f>VLOOKUP(B152,Tableau_prix[],2,FALSE)</f>
        <v>#N/A</v>
      </c>
      <c r="E152" s="2" t="e">
        <f>VLOOKUP(B152,Tableau_prix[],3,FALSE)</f>
        <v>#N/A</v>
      </c>
      <c r="F152" s="2" t="e">
        <f>VLOOKUP(B152,Tableau_prix[],4,FALSE)</f>
        <v>#N/A</v>
      </c>
    </row>
    <row r="153" spans="1:6" x14ac:dyDescent="0.25">
      <c r="A153" s="7"/>
      <c r="B153" s="2"/>
      <c r="C153" s="5"/>
      <c r="D153" s="2" t="e">
        <f>VLOOKUP(B153,Tableau_prix[],2,FALSE)</f>
        <v>#N/A</v>
      </c>
      <c r="E153" s="2" t="e">
        <f>VLOOKUP(B153,Tableau_prix[],3,FALSE)</f>
        <v>#N/A</v>
      </c>
      <c r="F153" s="2" t="e">
        <f>VLOOKUP(B153,Tableau_prix[],4,FALSE)</f>
        <v>#N/A</v>
      </c>
    </row>
    <row r="154" spans="1:6" x14ac:dyDescent="0.25">
      <c r="A154" s="7"/>
      <c r="B154" s="2"/>
      <c r="C154" s="5"/>
      <c r="D154" s="2" t="e">
        <f>VLOOKUP(B154,Tableau_prix[],2,FALSE)</f>
        <v>#N/A</v>
      </c>
      <c r="E154" s="2" t="e">
        <f>VLOOKUP(B154,Tableau_prix[],3,FALSE)</f>
        <v>#N/A</v>
      </c>
      <c r="F154" s="2" t="e">
        <f>VLOOKUP(B154,Tableau_prix[],4,FALSE)</f>
        <v>#N/A</v>
      </c>
    </row>
    <row r="155" spans="1:6" x14ac:dyDescent="0.25">
      <c r="A155" s="7"/>
      <c r="B155" s="2"/>
      <c r="C155" s="5"/>
      <c r="D155" s="2" t="e">
        <f>VLOOKUP(B155,Tableau_prix[],2,FALSE)</f>
        <v>#N/A</v>
      </c>
      <c r="E155" s="2" t="e">
        <f>VLOOKUP(B155,Tableau_prix[],3,FALSE)</f>
        <v>#N/A</v>
      </c>
      <c r="F155" s="2" t="e">
        <f>VLOOKUP(B155,Tableau_prix[],4,FALSE)</f>
        <v>#N/A</v>
      </c>
    </row>
    <row r="156" spans="1:6" x14ac:dyDescent="0.25">
      <c r="A156" s="7"/>
      <c r="B156" s="2"/>
      <c r="C156" s="5"/>
      <c r="D156" s="2" t="e">
        <f>VLOOKUP(B156,Tableau_prix[],2,FALSE)</f>
        <v>#N/A</v>
      </c>
      <c r="E156" s="2" t="e">
        <f>VLOOKUP(B156,Tableau_prix[],3,FALSE)</f>
        <v>#N/A</v>
      </c>
      <c r="F156" s="2" t="e">
        <f>VLOOKUP(B156,Tableau_prix[],4,FALSE)</f>
        <v>#N/A</v>
      </c>
    </row>
    <row r="157" spans="1:6" x14ac:dyDescent="0.25">
      <c r="A157" s="7"/>
      <c r="B157" s="2"/>
      <c r="C157" s="5"/>
      <c r="D157" s="2" t="e">
        <f>VLOOKUP(B157,Tableau_prix[],2,FALSE)</f>
        <v>#N/A</v>
      </c>
      <c r="E157" s="2" t="e">
        <f>VLOOKUP(B157,Tableau_prix[],3,FALSE)</f>
        <v>#N/A</v>
      </c>
      <c r="F157" s="2" t="e">
        <f>VLOOKUP(B157,Tableau_prix[],4,FALSE)</f>
        <v>#N/A</v>
      </c>
    </row>
    <row r="158" spans="1:6" x14ac:dyDescent="0.25">
      <c r="A158" s="7"/>
      <c r="B158" s="2"/>
      <c r="C158" s="5"/>
      <c r="D158" s="2" t="e">
        <f>VLOOKUP(B158,Tableau_prix[],2,FALSE)</f>
        <v>#N/A</v>
      </c>
      <c r="E158" s="2" t="e">
        <f>VLOOKUP(B158,Tableau_prix[],3,FALSE)</f>
        <v>#N/A</v>
      </c>
      <c r="F158" s="2" t="e">
        <f>VLOOKUP(B158,Tableau_prix[],4,FALSE)</f>
        <v>#N/A</v>
      </c>
    </row>
    <row r="159" spans="1:6" x14ac:dyDescent="0.25">
      <c r="A159" s="7"/>
      <c r="B159" s="2"/>
      <c r="C159" s="5"/>
      <c r="D159" s="2" t="e">
        <f>VLOOKUP(B159,Tableau_prix[],2,FALSE)</f>
        <v>#N/A</v>
      </c>
      <c r="E159" s="2" t="e">
        <f>VLOOKUP(B159,Tableau_prix[],3,FALSE)</f>
        <v>#N/A</v>
      </c>
      <c r="F159" s="2" t="e">
        <f>VLOOKUP(B159,Tableau_prix[],4,FALSE)</f>
        <v>#N/A</v>
      </c>
    </row>
    <row r="160" spans="1:6" x14ac:dyDescent="0.25">
      <c r="A160" s="7"/>
      <c r="B160" s="2"/>
      <c r="C160" s="5"/>
      <c r="D160" s="2" t="e">
        <f>VLOOKUP(B160,Tableau_prix[],2,FALSE)</f>
        <v>#N/A</v>
      </c>
      <c r="E160" s="2" t="e">
        <f>VLOOKUP(B160,Tableau_prix[],3,FALSE)</f>
        <v>#N/A</v>
      </c>
      <c r="F160" s="2" t="e">
        <f>VLOOKUP(B160,Tableau_prix[],4,FALSE)</f>
        <v>#N/A</v>
      </c>
    </row>
    <row r="161" spans="1:6" x14ac:dyDescent="0.25">
      <c r="A161" s="7"/>
      <c r="B161" s="2"/>
      <c r="C161" s="5"/>
      <c r="D161" s="2" t="e">
        <f>VLOOKUP(B161,Tableau_prix[],2,FALSE)</f>
        <v>#N/A</v>
      </c>
      <c r="E161" s="2" t="e">
        <f>VLOOKUP(B161,Tableau_prix[],3,FALSE)</f>
        <v>#N/A</v>
      </c>
      <c r="F161" s="2" t="e">
        <f>VLOOKUP(B161,Tableau_prix[],4,FALSE)</f>
        <v>#N/A</v>
      </c>
    </row>
    <row r="162" spans="1:6" x14ac:dyDescent="0.25">
      <c r="A162" s="7"/>
      <c r="B162" s="2"/>
      <c r="C162" s="5"/>
      <c r="D162" s="2" t="e">
        <f>VLOOKUP(B162,Tableau_prix[],2,FALSE)</f>
        <v>#N/A</v>
      </c>
      <c r="E162" s="2" t="e">
        <f>VLOOKUP(B162,Tableau_prix[],3,FALSE)</f>
        <v>#N/A</v>
      </c>
      <c r="F162" s="2" t="e">
        <f>VLOOKUP(B162,Tableau_prix[],4,FALSE)</f>
        <v>#N/A</v>
      </c>
    </row>
    <row r="163" spans="1:6" x14ac:dyDescent="0.25">
      <c r="A163" s="7"/>
      <c r="B163" s="2"/>
      <c r="C163" s="5"/>
      <c r="D163" s="2" t="e">
        <f>VLOOKUP(B163,Tableau_prix[],2,FALSE)</f>
        <v>#N/A</v>
      </c>
      <c r="E163" s="2" t="e">
        <f>VLOOKUP(B163,Tableau_prix[],3,FALSE)</f>
        <v>#N/A</v>
      </c>
      <c r="F163" s="2" t="e">
        <f>VLOOKUP(B163,Tableau_prix[],4,FALSE)</f>
        <v>#N/A</v>
      </c>
    </row>
    <row r="164" spans="1:6" x14ac:dyDescent="0.25">
      <c r="A164" s="7"/>
      <c r="B164" s="2"/>
      <c r="C164" s="5"/>
      <c r="D164" s="2" t="e">
        <f>VLOOKUP(B164,Tableau_prix[],2,FALSE)</f>
        <v>#N/A</v>
      </c>
      <c r="E164" s="2" t="e">
        <f>VLOOKUP(B164,Tableau_prix[],3,FALSE)</f>
        <v>#N/A</v>
      </c>
      <c r="F164" s="2" t="e">
        <f>VLOOKUP(B164,Tableau_prix[],4,FALSE)</f>
        <v>#N/A</v>
      </c>
    </row>
    <row r="165" spans="1:6" x14ac:dyDescent="0.25">
      <c r="A165" s="7"/>
      <c r="B165" s="2"/>
      <c r="C165" s="5"/>
      <c r="D165" s="2" t="e">
        <f>VLOOKUP(B165,Tableau_prix[],2,FALSE)</f>
        <v>#N/A</v>
      </c>
      <c r="E165" s="2" t="e">
        <f>VLOOKUP(B165,Tableau_prix[],3,FALSE)</f>
        <v>#N/A</v>
      </c>
      <c r="F165" s="2" t="e">
        <f>VLOOKUP(B165,Tableau_prix[],4,FALSE)</f>
        <v>#N/A</v>
      </c>
    </row>
    <row r="166" spans="1:6" x14ac:dyDescent="0.25">
      <c r="A166" s="7"/>
      <c r="B166" s="2"/>
      <c r="C166" s="5"/>
      <c r="D166" s="2" t="e">
        <f>VLOOKUP(B166,Tableau_prix[],2,FALSE)</f>
        <v>#N/A</v>
      </c>
      <c r="E166" s="2" t="e">
        <f>VLOOKUP(B166,Tableau_prix[],3,FALSE)</f>
        <v>#N/A</v>
      </c>
      <c r="F166" s="2" t="e">
        <f>VLOOKUP(B166,Tableau_prix[],4,FALSE)</f>
        <v>#N/A</v>
      </c>
    </row>
    <row r="167" spans="1:6" x14ac:dyDescent="0.25">
      <c r="A167" s="7"/>
      <c r="B167" s="2"/>
      <c r="C167" s="5"/>
      <c r="D167" s="2" t="e">
        <f>VLOOKUP(B167,Tableau_prix[],2,FALSE)</f>
        <v>#N/A</v>
      </c>
      <c r="E167" s="2" t="e">
        <f>VLOOKUP(B167,Tableau_prix[],3,FALSE)</f>
        <v>#N/A</v>
      </c>
      <c r="F167" s="2" t="e">
        <f>VLOOKUP(B167,Tableau_prix[],4,FALSE)</f>
        <v>#N/A</v>
      </c>
    </row>
    <row r="168" spans="1:6" x14ac:dyDescent="0.25">
      <c r="A168" s="7"/>
      <c r="B168" s="2"/>
      <c r="C168" s="5"/>
      <c r="D168" s="2" t="e">
        <f>VLOOKUP(B168,Tableau_prix[],2,FALSE)</f>
        <v>#N/A</v>
      </c>
      <c r="E168" s="2" t="e">
        <f>VLOOKUP(B168,Tableau_prix[],3,FALSE)</f>
        <v>#N/A</v>
      </c>
      <c r="F168" s="2" t="e">
        <f>VLOOKUP(B168,Tableau_prix[],4,FALSE)</f>
        <v>#N/A</v>
      </c>
    </row>
    <row r="169" spans="1:6" x14ac:dyDescent="0.25">
      <c r="A169" s="7"/>
      <c r="B169" s="2"/>
      <c r="C169" s="5"/>
      <c r="D169" s="2" t="e">
        <f>VLOOKUP(B169,Tableau_prix[],2,FALSE)</f>
        <v>#N/A</v>
      </c>
      <c r="E169" s="2" t="e">
        <f>VLOOKUP(B169,Tableau_prix[],3,FALSE)</f>
        <v>#N/A</v>
      </c>
      <c r="F169" s="2" t="e">
        <f>VLOOKUP(B169,Tableau_prix[],4,FALSE)</f>
        <v>#N/A</v>
      </c>
    </row>
    <row r="170" spans="1:6" x14ac:dyDescent="0.25">
      <c r="A170" s="7"/>
      <c r="B170" s="2"/>
      <c r="C170" s="5"/>
      <c r="D170" s="2" t="e">
        <f>VLOOKUP(B170,Tableau_prix[],2,FALSE)</f>
        <v>#N/A</v>
      </c>
      <c r="E170" s="2" t="e">
        <f>VLOOKUP(B170,Tableau_prix[],3,FALSE)</f>
        <v>#N/A</v>
      </c>
      <c r="F170" s="2" t="e">
        <f>VLOOKUP(B170,Tableau_prix[],4,FALSE)</f>
        <v>#N/A</v>
      </c>
    </row>
    <row r="171" spans="1:6" x14ac:dyDescent="0.25">
      <c r="A171" s="7"/>
      <c r="B171" s="2"/>
      <c r="C171" s="5"/>
      <c r="D171" s="2" t="e">
        <f>VLOOKUP(B171,Tableau_prix[],2,FALSE)</f>
        <v>#N/A</v>
      </c>
      <c r="E171" s="2" t="e">
        <f>VLOOKUP(B171,Tableau_prix[],3,FALSE)</f>
        <v>#N/A</v>
      </c>
      <c r="F171" s="2" t="e">
        <f>VLOOKUP(B171,Tableau_prix[],4,FALSE)</f>
        <v>#N/A</v>
      </c>
    </row>
    <row r="172" spans="1:6" x14ac:dyDescent="0.25">
      <c r="A172" s="7"/>
      <c r="B172" s="2"/>
      <c r="C172" s="5"/>
      <c r="D172" s="2" t="e">
        <f>VLOOKUP(B172,Tableau_prix[],2,FALSE)</f>
        <v>#N/A</v>
      </c>
      <c r="E172" s="2" t="e">
        <f>VLOOKUP(B172,Tableau_prix[],3,FALSE)</f>
        <v>#N/A</v>
      </c>
      <c r="F172" s="2" t="e">
        <f>VLOOKUP(B172,Tableau_prix[],4,FALSE)</f>
        <v>#N/A</v>
      </c>
    </row>
    <row r="173" spans="1:6" x14ac:dyDescent="0.25">
      <c r="A173" s="7"/>
      <c r="B173" s="2"/>
      <c r="C173" s="5"/>
      <c r="D173" s="2" t="e">
        <f>VLOOKUP(B173,Tableau_prix[],2,FALSE)</f>
        <v>#N/A</v>
      </c>
      <c r="E173" s="2" t="e">
        <f>VLOOKUP(B173,Tableau_prix[],3,FALSE)</f>
        <v>#N/A</v>
      </c>
      <c r="F173" s="2" t="e">
        <f>VLOOKUP(B173,Tableau_prix[],4,FALSE)</f>
        <v>#N/A</v>
      </c>
    </row>
    <row r="174" spans="1:6" x14ac:dyDescent="0.25">
      <c r="A174" s="7"/>
      <c r="B174" s="2"/>
      <c r="C174" s="5"/>
      <c r="D174" s="2" t="e">
        <f>VLOOKUP(B174,Tableau_prix[],2,FALSE)</f>
        <v>#N/A</v>
      </c>
      <c r="E174" s="2" t="e">
        <f>VLOOKUP(B174,Tableau_prix[],3,FALSE)</f>
        <v>#N/A</v>
      </c>
      <c r="F174" s="2" t="e">
        <f>VLOOKUP(B174,Tableau_prix[],4,FALSE)</f>
        <v>#N/A</v>
      </c>
    </row>
    <row r="175" spans="1:6" x14ac:dyDescent="0.25">
      <c r="A175" s="7"/>
      <c r="B175" s="2"/>
      <c r="C175" s="5"/>
      <c r="D175" s="2" t="e">
        <f>VLOOKUP(B175,Tableau_prix[],2,FALSE)</f>
        <v>#N/A</v>
      </c>
      <c r="E175" s="2" t="e">
        <f>VLOOKUP(B175,Tableau_prix[],3,FALSE)</f>
        <v>#N/A</v>
      </c>
      <c r="F175" s="2" t="e">
        <f>VLOOKUP(B175,Tableau_prix[],4,FALSE)</f>
        <v>#N/A</v>
      </c>
    </row>
    <row r="176" spans="1:6" x14ac:dyDescent="0.25">
      <c r="A176" s="7"/>
      <c r="B176" s="2"/>
      <c r="C176" s="5"/>
      <c r="D176" s="2" t="e">
        <f>VLOOKUP(B176,Tableau_prix[],2,FALSE)</f>
        <v>#N/A</v>
      </c>
      <c r="E176" s="2" t="e">
        <f>VLOOKUP(B176,Tableau_prix[],3,FALSE)</f>
        <v>#N/A</v>
      </c>
      <c r="F176" s="2" t="e">
        <f>VLOOKUP(B176,Tableau_prix[],4,FALSE)</f>
        <v>#N/A</v>
      </c>
    </row>
    <row r="177" spans="1:6" x14ac:dyDescent="0.25">
      <c r="A177" s="7"/>
      <c r="B177" s="2"/>
      <c r="C177" s="5"/>
      <c r="D177" s="2" t="e">
        <f>VLOOKUP(B177,Tableau_prix[],2,FALSE)</f>
        <v>#N/A</v>
      </c>
      <c r="E177" s="2" t="e">
        <f>VLOOKUP(B177,Tableau_prix[],3,FALSE)</f>
        <v>#N/A</v>
      </c>
      <c r="F177" s="2" t="e">
        <f>VLOOKUP(B177,Tableau_prix[],4,FALSE)</f>
        <v>#N/A</v>
      </c>
    </row>
    <row r="178" spans="1:6" x14ac:dyDescent="0.25">
      <c r="A178" s="7"/>
      <c r="B178" s="2"/>
      <c r="C178" s="5"/>
      <c r="D178" s="2" t="e">
        <f>VLOOKUP(B178,Tableau_prix[],2,FALSE)</f>
        <v>#N/A</v>
      </c>
      <c r="E178" s="2" t="e">
        <f>VLOOKUP(B178,Tableau_prix[],3,FALSE)</f>
        <v>#N/A</v>
      </c>
      <c r="F178" s="2" t="e">
        <f>VLOOKUP(B178,Tableau_prix[],4,FALSE)</f>
        <v>#N/A</v>
      </c>
    </row>
    <row r="179" spans="1:6" x14ac:dyDescent="0.25">
      <c r="A179" s="7"/>
      <c r="B179" s="2"/>
      <c r="C179" s="5"/>
      <c r="D179" s="2" t="e">
        <f>VLOOKUP(B179,Tableau_prix[],2,FALSE)</f>
        <v>#N/A</v>
      </c>
      <c r="E179" s="2" t="e">
        <f>VLOOKUP(B179,Tableau_prix[],3,FALSE)</f>
        <v>#N/A</v>
      </c>
      <c r="F179" s="2" t="e">
        <f>VLOOKUP(B179,Tableau_prix[],4,FALSE)</f>
        <v>#N/A</v>
      </c>
    </row>
    <row r="180" spans="1:6" x14ac:dyDescent="0.25">
      <c r="A180" s="7"/>
      <c r="B180" s="2"/>
      <c r="C180" s="5"/>
      <c r="D180" s="2" t="e">
        <f>VLOOKUP(B180,Tableau_prix[],2,FALSE)</f>
        <v>#N/A</v>
      </c>
      <c r="E180" s="2" t="e">
        <f>VLOOKUP(B180,Tableau_prix[],3,FALSE)</f>
        <v>#N/A</v>
      </c>
      <c r="F180" s="2" t="e">
        <f>VLOOKUP(B180,Tableau_prix[],4,FALSE)</f>
        <v>#N/A</v>
      </c>
    </row>
    <row r="181" spans="1:6" x14ac:dyDescent="0.25">
      <c r="A181" s="7"/>
      <c r="B181" s="2"/>
      <c r="C181" s="5"/>
      <c r="D181" s="2" t="e">
        <f>VLOOKUP(B181,Tableau_prix[],2,FALSE)</f>
        <v>#N/A</v>
      </c>
      <c r="E181" s="2" t="e">
        <f>VLOOKUP(B181,Tableau_prix[],3,FALSE)</f>
        <v>#N/A</v>
      </c>
      <c r="F181" s="2" t="e">
        <f>VLOOKUP(B181,Tableau_prix[],4,FALSE)</f>
        <v>#N/A</v>
      </c>
    </row>
    <row r="182" spans="1:6" x14ac:dyDescent="0.25">
      <c r="A182" s="7"/>
      <c r="B182" s="2"/>
      <c r="C182" s="5"/>
      <c r="D182" s="2" t="e">
        <f>VLOOKUP(B182,Tableau_prix[],2,FALSE)</f>
        <v>#N/A</v>
      </c>
      <c r="E182" s="2" t="e">
        <f>VLOOKUP(B182,Tableau_prix[],3,FALSE)</f>
        <v>#N/A</v>
      </c>
      <c r="F182" s="2" t="e">
        <f>VLOOKUP(B182,Tableau_prix[],4,FALSE)</f>
        <v>#N/A</v>
      </c>
    </row>
    <row r="183" spans="1:6" x14ac:dyDescent="0.25">
      <c r="A183" s="7"/>
      <c r="B183" s="2"/>
      <c r="C183" s="5"/>
      <c r="D183" s="2" t="e">
        <f>VLOOKUP(B183,Tableau_prix[],2,FALSE)</f>
        <v>#N/A</v>
      </c>
      <c r="E183" s="2" t="e">
        <f>VLOOKUP(B183,Tableau_prix[],3,FALSE)</f>
        <v>#N/A</v>
      </c>
      <c r="F183" s="2" t="e">
        <f>VLOOKUP(B183,Tableau_prix[],4,FALSE)</f>
        <v>#N/A</v>
      </c>
    </row>
    <row r="184" spans="1:6" x14ac:dyDescent="0.25">
      <c r="A184" s="7"/>
      <c r="B184" s="2"/>
      <c r="C184" s="5"/>
      <c r="D184" s="2" t="e">
        <f>VLOOKUP(B184,Tableau_prix[],2,FALSE)</f>
        <v>#N/A</v>
      </c>
      <c r="E184" s="2" t="e">
        <f>VLOOKUP(B184,Tableau_prix[],3,FALSE)</f>
        <v>#N/A</v>
      </c>
      <c r="F184" s="2" t="e">
        <f>VLOOKUP(B184,Tableau_prix[],4,FALSE)</f>
        <v>#N/A</v>
      </c>
    </row>
    <row r="185" spans="1:6" x14ac:dyDescent="0.25">
      <c r="A185" s="7"/>
      <c r="B185" s="2"/>
      <c r="C185" s="5"/>
      <c r="D185" s="2" t="e">
        <f>VLOOKUP(B185,Tableau_prix[],2,FALSE)</f>
        <v>#N/A</v>
      </c>
      <c r="E185" s="2" t="e">
        <f>VLOOKUP(B185,Tableau_prix[],3,FALSE)</f>
        <v>#N/A</v>
      </c>
      <c r="F185" s="2" t="e">
        <f>VLOOKUP(B185,Tableau_prix[],4,FALSE)</f>
        <v>#N/A</v>
      </c>
    </row>
    <row r="186" spans="1:6" x14ac:dyDescent="0.25">
      <c r="A186" s="7"/>
      <c r="B186" s="2"/>
      <c r="C186" s="5"/>
      <c r="D186" s="2" t="e">
        <f>VLOOKUP(B186,Tableau_prix[],2,FALSE)</f>
        <v>#N/A</v>
      </c>
      <c r="E186" s="2" t="e">
        <f>VLOOKUP(B186,Tableau_prix[],3,FALSE)</f>
        <v>#N/A</v>
      </c>
      <c r="F186" s="2" t="e">
        <f>VLOOKUP(B186,Tableau_prix[],4,FALSE)</f>
        <v>#N/A</v>
      </c>
    </row>
    <row r="187" spans="1:6" x14ac:dyDescent="0.25">
      <c r="A187" s="7"/>
      <c r="B187" s="2"/>
      <c r="C187" s="5"/>
      <c r="D187" s="2" t="e">
        <f>VLOOKUP(B187,Tableau_prix[],2,FALSE)</f>
        <v>#N/A</v>
      </c>
      <c r="E187" s="2" t="e">
        <f>VLOOKUP(B187,Tableau_prix[],3,FALSE)</f>
        <v>#N/A</v>
      </c>
      <c r="F187" s="2" t="e">
        <f>VLOOKUP(B187,Tableau_prix[],4,FALSE)</f>
        <v>#N/A</v>
      </c>
    </row>
    <row r="188" spans="1:6" x14ac:dyDescent="0.25">
      <c r="A188" s="7"/>
      <c r="B188" s="2"/>
      <c r="C188" s="5"/>
      <c r="D188" s="2" t="e">
        <f>VLOOKUP(B188,Tableau_prix[],2,FALSE)</f>
        <v>#N/A</v>
      </c>
      <c r="E188" s="2" t="e">
        <f>VLOOKUP(B188,Tableau_prix[],3,FALSE)</f>
        <v>#N/A</v>
      </c>
      <c r="F188" s="2" t="e">
        <f>VLOOKUP(B188,Tableau_prix[],4,FALSE)</f>
        <v>#N/A</v>
      </c>
    </row>
    <row r="189" spans="1:6" x14ac:dyDescent="0.25">
      <c r="A189" s="7"/>
      <c r="B189" s="2"/>
      <c r="C189" s="5"/>
      <c r="D189" s="2" t="e">
        <f>VLOOKUP(B189,Tableau_prix[],2,FALSE)</f>
        <v>#N/A</v>
      </c>
      <c r="E189" s="2" t="e">
        <f>VLOOKUP(B189,Tableau_prix[],3,FALSE)</f>
        <v>#N/A</v>
      </c>
      <c r="F189" s="2" t="e">
        <f>VLOOKUP(B189,Tableau_prix[],4,FALSE)</f>
        <v>#N/A</v>
      </c>
    </row>
    <row r="190" spans="1:6" x14ac:dyDescent="0.25">
      <c r="A190" s="7"/>
      <c r="B190" s="2"/>
      <c r="C190" s="5"/>
      <c r="D190" s="2" t="e">
        <f>VLOOKUP(B190,Tableau_prix[],2,FALSE)</f>
        <v>#N/A</v>
      </c>
      <c r="E190" s="2" t="e">
        <f>VLOOKUP(B190,Tableau_prix[],3,FALSE)</f>
        <v>#N/A</v>
      </c>
      <c r="F190" s="2" t="e">
        <f>VLOOKUP(B190,Tableau_prix[],4,FALSE)</f>
        <v>#N/A</v>
      </c>
    </row>
    <row r="191" spans="1:6" x14ac:dyDescent="0.25">
      <c r="A191" s="7"/>
      <c r="B191" s="2"/>
      <c r="C191" s="5"/>
      <c r="D191" s="2" t="e">
        <f>VLOOKUP(B191,Tableau_prix[],2,FALSE)</f>
        <v>#N/A</v>
      </c>
      <c r="E191" s="2" t="e">
        <f>VLOOKUP(B191,Tableau_prix[],3,FALSE)</f>
        <v>#N/A</v>
      </c>
      <c r="F191" s="2" t="e">
        <f>VLOOKUP(B191,Tableau_prix[],4,FALSE)</f>
        <v>#N/A</v>
      </c>
    </row>
    <row r="192" spans="1:6" x14ac:dyDescent="0.25">
      <c r="A192" s="7"/>
      <c r="B192" s="2"/>
      <c r="C192" s="5"/>
      <c r="D192" s="2" t="e">
        <f>VLOOKUP(B192,Tableau_prix[],2,FALSE)</f>
        <v>#N/A</v>
      </c>
      <c r="E192" s="2" t="e">
        <f>VLOOKUP(B192,Tableau_prix[],3,FALSE)</f>
        <v>#N/A</v>
      </c>
      <c r="F192" s="2" t="e">
        <f>VLOOKUP(B192,Tableau_prix[],4,FALSE)</f>
        <v>#N/A</v>
      </c>
    </row>
    <row r="193" spans="1:6" x14ac:dyDescent="0.25">
      <c r="A193" s="7"/>
      <c r="B193" s="2"/>
      <c r="C193" s="5"/>
      <c r="D193" s="2" t="e">
        <f>VLOOKUP(B193,Tableau_prix[],2,FALSE)</f>
        <v>#N/A</v>
      </c>
      <c r="E193" s="2" t="e">
        <f>VLOOKUP(B193,Tableau_prix[],3,FALSE)</f>
        <v>#N/A</v>
      </c>
      <c r="F193" s="2" t="e">
        <f>VLOOKUP(B193,Tableau_prix[],4,FALSE)</f>
        <v>#N/A</v>
      </c>
    </row>
    <row r="194" spans="1:6" x14ac:dyDescent="0.25">
      <c r="A194" s="7"/>
      <c r="B194" s="2"/>
      <c r="C194" s="5"/>
      <c r="D194" s="2" t="e">
        <f>VLOOKUP(B194,Tableau_prix[],2,FALSE)</f>
        <v>#N/A</v>
      </c>
      <c r="E194" s="2" t="e">
        <f>VLOOKUP(B194,Tableau_prix[],3,FALSE)</f>
        <v>#N/A</v>
      </c>
      <c r="F194" s="2" t="e">
        <f>VLOOKUP(B194,Tableau_prix[],4,FALSE)</f>
        <v>#N/A</v>
      </c>
    </row>
    <row r="195" spans="1:6" x14ac:dyDescent="0.25">
      <c r="A195" s="7"/>
      <c r="B195" s="2"/>
      <c r="C195" s="5"/>
      <c r="D195" s="2" t="e">
        <f>VLOOKUP(B195,Tableau_prix[],2,FALSE)</f>
        <v>#N/A</v>
      </c>
      <c r="E195" s="2" t="e">
        <f>VLOOKUP(B195,Tableau_prix[],3,FALSE)</f>
        <v>#N/A</v>
      </c>
      <c r="F195" s="2" t="e">
        <f>VLOOKUP(B195,Tableau_prix[],4,FALSE)</f>
        <v>#N/A</v>
      </c>
    </row>
    <row r="196" spans="1:6" x14ac:dyDescent="0.25">
      <c r="A196" s="7"/>
      <c r="B196" s="2"/>
      <c r="C196" s="5"/>
      <c r="D196" s="2" t="e">
        <f>VLOOKUP(B196,Tableau_prix[],2,FALSE)</f>
        <v>#N/A</v>
      </c>
      <c r="E196" s="2" t="e">
        <f>VLOOKUP(B196,Tableau_prix[],3,FALSE)</f>
        <v>#N/A</v>
      </c>
      <c r="F196" s="2" t="e">
        <f>VLOOKUP(B196,Tableau_prix[],4,FALSE)</f>
        <v>#N/A</v>
      </c>
    </row>
    <row r="197" spans="1:6" x14ac:dyDescent="0.25">
      <c r="A197" s="7"/>
      <c r="B197" s="2"/>
      <c r="C197" s="5"/>
      <c r="D197" s="2" t="e">
        <f>VLOOKUP(B197,Tableau_prix[],2,FALSE)</f>
        <v>#N/A</v>
      </c>
      <c r="E197" s="2" t="e">
        <f>VLOOKUP(B197,Tableau_prix[],3,FALSE)</f>
        <v>#N/A</v>
      </c>
      <c r="F197" s="2" t="e">
        <f>VLOOKUP(B197,Tableau_prix[],4,FALSE)</f>
        <v>#N/A</v>
      </c>
    </row>
    <row r="198" spans="1:6" x14ac:dyDescent="0.25">
      <c r="A198" s="7"/>
      <c r="B198" s="2"/>
      <c r="C198" s="5"/>
      <c r="D198" s="2" t="e">
        <f>VLOOKUP(B198,Tableau_prix[],2,FALSE)</f>
        <v>#N/A</v>
      </c>
      <c r="E198" s="2" t="e">
        <f>VLOOKUP(B198,Tableau_prix[],3,FALSE)</f>
        <v>#N/A</v>
      </c>
      <c r="F198" s="2" t="e">
        <f>VLOOKUP(B198,Tableau_prix[],4,FALSE)</f>
        <v>#N/A</v>
      </c>
    </row>
    <row r="199" spans="1:6" x14ac:dyDescent="0.25">
      <c r="A199" s="7"/>
      <c r="B199" s="2"/>
      <c r="C199" s="5"/>
      <c r="D199" s="2" t="e">
        <f>VLOOKUP(B199,Tableau_prix[],2,FALSE)</f>
        <v>#N/A</v>
      </c>
      <c r="E199" s="2" t="e">
        <f>VLOOKUP(B199,Tableau_prix[],3,FALSE)</f>
        <v>#N/A</v>
      </c>
      <c r="F199" s="2" t="e">
        <f>VLOOKUP(B199,Tableau_prix[],4,FALSE)</f>
        <v>#N/A</v>
      </c>
    </row>
    <row r="200" spans="1:6" x14ac:dyDescent="0.25">
      <c r="A200" s="7"/>
      <c r="B200" s="2"/>
      <c r="C200" s="5"/>
      <c r="D200" s="2" t="e">
        <f>VLOOKUP(B200,Tableau_prix[],2,FALSE)</f>
        <v>#N/A</v>
      </c>
      <c r="E200" s="2" t="e">
        <f>VLOOKUP(B200,Tableau_prix[],3,FALSE)</f>
        <v>#N/A</v>
      </c>
      <c r="F200" s="2" t="e">
        <f>VLOOKUP(B200,Tableau_prix[],4,FALSE)</f>
        <v>#N/A</v>
      </c>
    </row>
    <row r="201" spans="1:6" x14ac:dyDescent="0.25">
      <c r="A201" s="7"/>
      <c r="B201" s="2"/>
      <c r="C201" s="5"/>
    </row>
    <row r="202" spans="1:6" x14ac:dyDescent="0.25">
      <c r="A202" s="7"/>
      <c r="B202" s="2"/>
      <c r="C202" s="5"/>
    </row>
    <row r="203" spans="1:6" x14ac:dyDescent="0.25">
      <c r="A203" s="7"/>
      <c r="B203" s="2"/>
      <c r="C203" s="5"/>
    </row>
    <row r="204" spans="1:6" x14ac:dyDescent="0.25">
      <c r="A204" s="7"/>
      <c r="B204" s="2"/>
      <c r="C204" s="5"/>
    </row>
    <row r="205" spans="1:6" x14ac:dyDescent="0.25">
      <c r="A205" s="7"/>
      <c r="B205" s="2"/>
      <c r="C205" s="5"/>
    </row>
    <row r="206" spans="1:6" x14ac:dyDescent="0.25">
      <c r="A206" s="7"/>
      <c r="B206" s="2"/>
      <c r="C206" s="5"/>
    </row>
    <row r="207" spans="1:6" x14ac:dyDescent="0.25">
      <c r="A207" s="7"/>
      <c r="B207" s="2"/>
      <c r="C207" s="5"/>
    </row>
    <row r="208" spans="1:6" x14ac:dyDescent="0.25">
      <c r="A208" s="7"/>
      <c r="B208" s="2"/>
      <c r="C208" s="5"/>
    </row>
    <row r="209" spans="1:3" x14ac:dyDescent="0.25">
      <c r="A209" s="7"/>
      <c r="B209" s="2"/>
      <c r="C209" s="5"/>
    </row>
    <row r="210" spans="1:3" x14ac:dyDescent="0.25">
      <c r="A210" s="7"/>
      <c r="B210" s="2"/>
      <c r="C210" s="5"/>
    </row>
    <row r="211" spans="1:3" x14ac:dyDescent="0.25">
      <c r="A211" s="7"/>
      <c r="B211" s="2"/>
      <c r="C211" s="5"/>
    </row>
    <row r="212" spans="1:3" x14ac:dyDescent="0.25">
      <c r="A212" s="7"/>
      <c r="B212" s="2"/>
      <c r="C212" s="5"/>
    </row>
    <row r="213" spans="1:3" x14ac:dyDescent="0.25">
      <c r="A213" s="7"/>
      <c r="B213" s="2"/>
      <c r="C213" s="5"/>
    </row>
    <row r="214" spans="1:3" x14ac:dyDescent="0.25">
      <c r="A214" s="7"/>
      <c r="B214" s="2"/>
      <c r="C214" s="5"/>
    </row>
    <row r="215" spans="1:3" x14ac:dyDescent="0.25">
      <c r="A215" s="7"/>
      <c r="B215" s="2"/>
      <c r="C215" s="5"/>
    </row>
    <row r="216" spans="1:3" x14ac:dyDescent="0.25">
      <c r="A216" s="7"/>
      <c r="B216" s="2"/>
      <c r="C216" s="5"/>
    </row>
    <row r="217" spans="1:3" x14ac:dyDescent="0.25">
      <c r="A217" s="7"/>
      <c r="B217" s="2"/>
      <c r="C217" s="5"/>
    </row>
    <row r="218" spans="1:3" x14ac:dyDescent="0.25">
      <c r="A218" s="7"/>
      <c r="B218" s="2"/>
      <c r="C218" s="5"/>
    </row>
    <row r="219" spans="1:3" x14ac:dyDescent="0.25">
      <c r="A219" s="7"/>
      <c r="B219" s="2"/>
      <c r="C219" s="5"/>
    </row>
    <row r="220" spans="1:3" x14ac:dyDescent="0.25">
      <c r="A220" s="7"/>
      <c r="B220" s="2"/>
      <c r="C220" s="5"/>
    </row>
    <row r="221" spans="1:3" x14ac:dyDescent="0.25">
      <c r="A221" s="7"/>
      <c r="B221" s="2"/>
      <c r="C221" s="5"/>
    </row>
    <row r="222" spans="1:3" x14ac:dyDescent="0.25">
      <c r="A222" s="7"/>
      <c r="B222" s="2"/>
      <c r="C222" s="5"/>
    </row>
    <row r="223" spans="1:3" x14ac:dyDescent="0.25">
      <c r="A223" s="7"/>
      <c r="B223" s="2"/>
      <c r="C223" s="5"/>
    </row>
    <row r="224" spans="1:3" x14ac:dyDescent="0.25">
      <c r="A224" s="7"/>
      <c r="B224" s="2"/>
      <c r="C224" s="5"/>
    </row>
    <row r="225" spans="1:3" x14ac:dyDescent="0.25">
      <c r="A225" s="7"/>
      <c r="B225" s="2"/>
      <c r="C225" s="5"/>
    </row>
    <row r="226" spans="1:3" x14ac:dyDescent="0.25">
      <c r="A226" s="7"/>
      <c r="B226" s="2"/>
      <c r="C226" s="5"/>
    </row>
    <row r="227" spans="1:3" x14ac:dyDescent="0.25">
      <c r="A227" s="7"/>
      <c r="B227" s="2"/>
      <c r="C227" s="5"/>
    </row>
    <row r="228" spans="1:3" x14ac:dyDescent="0.25">
      <c r="A228" s="7"/>
      <c r="B228" s="2"/>
      <c r="C228" s="5"/>
    </row>
    <row r="229" spans="1:3" x14ac:dyDescent="0.25">
      <c r="A229" s="7"/>
      <c r="B229" s="2"/>
      <c r="C229" s="5"/>
    </row>
    <row r="230" spans="1:3" x14ac:dyDescent="0.25">
      <c r="A230" s="7"/>
      <c r="B230" s="2"/>
      <c r="C230" s="5"/>
    </row>
    <row r="231" spans="1:3" x14ac:dyDescent="0.25">
      <c r="A231" s="7"/>
      <c r="B231" s="2"/>
      <c r="C231" s="5"/>
    </row>
    <row r="232" spans="1:3" x14ac:dyDescent="0.25">
      <c r="A232" s="7"/>
      <c r="B232" s="2"/>
      <c r="C232" s="5"/>
    </row>
    <row r="233" spans="1:3" x14ac:dyDescent="0.25">
      <c r="A233" s="7"/>
      <c r="B233" s="2"/>
      <c r="C233" s="5"/>
    </row>
    <row r="234" spans="1:3" x14ac:dyDescent="0.25">
      <c r="A234" s="7"/>
      <c r="B234" s="2"/>
      <c r="C234" s="5"/>
    </row>
    <row r="235" spans="1:3" x14ac:dyDescent="0.25">
      <c r="A235" s="7"/>
      <c r="B235" s="2"/>
      <c r="C235" s="5"/>
    </row>
    <row r="236" spans="1:3" x14ac:dyDescent="0.25">
      <c r="A236" s="7"/>
      <c r="B236" s="2"/>
      <c r="C236" s="5"/>
    </row>
    <row r="237" spans="1:3" x14ac:dyDescent="0.25">
      <c r="A237" s="7"/>
      <c r="B237" s="2"/>
      <c r="C237" s="5"/>
    </row>
    <row r="238" spans="1:3" x14ac:dyDescent="0.25">
      <c r="A238" s="7"/>
      <c r="B238" s="2"/>
      <c r="C238" s="5"/>
    </row>
    <row r="239" spans="1:3" x14ac:dyDescent="0.25">
      <c r="A239" s="7"/>
      <c r="B239" s="2"/>
      <c r="C239" s="5"/>
    </row>
    <row r="240" spans="1:3" x14ac:dyDescent="0.25">
      <c r="A240" s="7"/>
      <c r="B240" s="2"/>
      <c r="C240" s="5"/>
    </row>
    <row r="241" spans="1:3" x14ac:dyDescent="0.25">
      <c r="A241" s="7"/>
      <c r="B241" s="2"/>
      <c r="C241" s="5"/>
    </row>
    <row r="242" spans="1:3" x14ac:dyDescent="0.25">
      <c r="A242" s="7"/>
      <c r="B242" s="2"/>
      <c r="C242" s="5"/>
    </row>
    <row r="243" spans="1:3" x14ac:dyDescent="0.25">
      <c r="A243" s="7"/>
      <c r="B243" s="2"/>
      <c r="C243" s="5"/>
    </row>
  </sheetData>
  <phoneticPr fontId="3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7C5B7C2-9CA4-43E7-A78B-5846C6DE41D8}">
          <x14:formula1>
            <xm:f>'Prix + stocks'!$A$2:$A$23</xm:f>
          </x14:formula1>
          <xm:sqref>B2:B1048576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C23A6-116C-4452-A991-777BBA6E6D51}">
  <dimension ref="A1:K18"/>
  <sheetViews>
    <sheetView tabSelected="1" zoomScaleNormal="100" workbookViewId="0">
      <selection activeCell="D14" sqref="D14"/>
    </sheetView>
  </sheetViews>
  <sheetFormatPr baseColWidth="10" defaultRowHeight="15" x14ac:dyDescent="0.25"/>
  <cols>
    <col min="1" max="1" width="25.140625" bestFit="1" customWidth="1"/>
    <col min="2" max="2" width="12.28515625" bestFit="1" customWidth="1"/>
    <col min="3" max="3" width="18.140625" bestFit="1" customWidth="1"/>
    <col min="4" max="4" width="15.28515625" bestFit="1" customWidth="1"/>
    <col min="5" max="5" width="23.85546875" bestFit="1" customWidth="1"/>
    <col min="6" max="9" width="10.140625" bestFit="1" customWidth="1"/>
    <col min="10" max="10" width="12.5703125" bestFit="1" customWidth="1"/>
    <col min="11" max="11" width="18.85546875" bestFit="1" customWidth="1"/>
    <col min="12" max="12" width="30.42578125" bestFit="1" customWidth="1"/>
    <col min="13" max="13" width="18.85546875" bestFit="1" customWidth="1"/>
    <col min="14" max="14" width="30.42578125" bestFit="1" customWidth="1"/>
    <col min="15" max="15" width="23.85546875" bestFit="1" customWidth="1"/>
    <col min="16" max="16" width="35.42578125" bestFit="1" customWidth="1"/>
    <col min="17" max="17" width="23.85546875" bestFit="1" customWidth="1"/>
    <col min="18" max="18" width="31" bestFit="1" customWidth="1"/>
    <col min="19" max="19" width="28.140625" bestFit="1" customWidth="1"/>
    <col min="20" max="21" width="10.140625" bestFit="1" customWidth="1"/>
    <col min="22" max="22" width="25" bestFit="1" customWidth="1"/>
    <col min="23" max="23" width="23.85546875" bestFit="1" customWidth="1"/>
    <col min="24" max="24" width="31" bestFit="1" customWidth="1"/>
    <col min="25" max="25" width="28.140625" bestFit="1" customWidth="1"/>
  </cols>
  <sheetData>
    <row r="1" spans="1:11" x14ac:dyDescent="0.25">
      <c r="A1" s="9" t="s">
        <v>30</v>
      </c>
      <c r="E1" s="9" t="s">
        <v>31</v>
      </c>
    </row>
    <row r="2" spans="1:11" x14ac:dyDescent="0.25">
      <c r="A2" s="9" t="s">
        <v>28</v>
      </c>
      <c r="B2" s="9" t="s">
        <v>2</v>
      </c>
      <c r="C2" s="9" t="s">
        <v>26</v>
      </c>
      <c r="D2" s="9" t="s">
        <v>27</v>
      </c>
      <c r="E2" s="6">
        <v>45010</v>
      </c>
      <c r="F2" s="6">
        <v>45030</v>
      </c>
      <c r="G2" s="6">
        <v>45072</v>
      </c>
      <c r="H2" s="6">
        <v>45079</v>
      </c>
      <c r="I2" s="6">
        <v>45094</v>
      </c>
      <c r="J2" t="s">
        <v>29</v>
      </c>
    </row>
    <row r="3" spans="1:11" x14ac:dyDescent="0.25">
      <c r="A3" t="s">
        <v>18</v>
      </c>
      <c r="B3">
        <v>12</v>
      </c>
      <c r="C3">
        <v>53</v>
      </c>
      <c r="D3">
        <v>21</v>
      </c>
      <c r="E3" s="10">
        <v>24</v>
      </c>
      <c r="F3" s="10"/>
      <c r="G3" s="10"/>
      <c r="H3" s="10"/>
      <c r="I3" s="10"/>
      <c r="J3" s="10">
        <v>24</v>
      </c>
      <c r="K3">
        <f>C3+J3-D3</f>
        <v>56</v>
      </c>
    </row>
    <row r="4" spans="1:11" x14ac:dyDescent="0.25">
      <c r="A4" t="s">
        <v>7</v>
      </c>
      <c r="B4">
        <v>2</v>
      </c>
      <c r="C4">
        <v>1</v>
      </c>
      <c r="D4">
        <v>1</v>
      </c>
      <c r="E4" s="10"/>
      <c r="F4" s="10"/>
      <c r="G4" s="10"/>
      <c r="H4" s="10">
        <v>1</v>
      </c>
      <c r="I4" s="10"/>
      <c r="J4" s="10">
        <v>1</v>
      </c>
      <c r="K4">
        <f t="shared" ref="K4:K18" si="0">C4+J4-D4</f>
        <v>1</v>
      </c>
    </row>
    <row r="5" spans="1:11" x14ac:dyDescent="0.25">
      <c r="A5" t="s">
        <v>5</v>
      </c>
      <c r="B5">
        <v>2</v>
      </c>
      <c r="C5">
        <v>1</v>
      </c>
      <c r="D5">
        <v>1</v>
      </c>
      <c r="E5" s="10"/>
      <c r="F5" s="10"/>
      <c r="G5" s="10"/>
      <c r="H5" s="10">
        <v>1</v>
      </c>
      <c r="I5" s="10"/>
      <c r="J5" s="10">
        <v>1</v>
      </c>
      <c r="K5">
        <f t="shared" si="0"/>
        <v>1</v>
      </c>
    </row>
    <row r="6" spans="1:11" x14ac:dyDescent="0.25">
      <c r="A6" t="s">
        <v>6</v>
      </c>
      <c r="B6">
        <v>2</v>
      </c>
      <c r="C6">
        <v>1</v>
      </c>
      <c r="D6">
        <v>1</v>
      </c>
      <c r="E6" s="10"/>
      <c r="F6" s="10"/>
      <c r="G6" s="10"/>
      <c r="H6" s="10">
        <v>3</v>
      </c>
      <c r="I6" s="10"/>
      <c r="J6" s="10">
        <v>3</v>
      </c>
      <c r="K6">
        <f t="shared" si="0"/>
        <v>3</v>
      </c>
    </row>
    <row r="7" spans="1:11" x14ac:dyDescent="0.25">
      <c r="A7" t="s">
        <v>8</v>
      </c>
      <c r="B7">
        <v>2</v>
      </c>
      <c r="C7">
        <v>1</v>
      </c>
      <c r="D7">
        <v>1</v>
      </c>
      <c r="E7" s="10"/>
      <c r="F7" s="10"/>
      <c r="G7" s="10"/>
      <c r="H7" s="10">
        <v>1</v>
      </c>
      <c r="I7" s="10"/>
      <c r="J7" s="10">
        <v>1</v>
      </c>
      <c r="K7">
        <f t="shared" si="0"/>
        <v>1</v>
      </c>
    </row>
    <row r="8" spans="1:11" x14ac:dyDescent="0.25">
      <c r="A8" t="s">
        <v>17</v>
      </c>
      <c r="B8">
        <v>12</v>
      </c>
      <c r="C8">
        <v>4</v>
      </c>
      <c r="D8">
        <v>5</v>
      </c>
      <c r="E8" s="10">
        <v>12</v>
      </c>
      <c r="F8" s="10"/>
      <c r="G8" s="10">
        <v>12</v>
      </c>
      <c r="H8" s="10">
        <v>12</v>
      </c>
      <c r="I8" s="10">
        <v>6</v>
      </c>
      <c r="J8" s="10">
        <v>42</v>
      </c>
      <c r="K8">
        <f t="shared" si="0"/>
        <v>41</v>
      </c>
    </row>
    <row r="9" spans="1:11" x14ac:dyDescent="0.25">
      <c r="A9" t="s">
        <v>4</v>
      </c>
      <c r="B9">
        <v>180</v>
      </c>
      <c r="C9">
        <v>0</v>
      </c>
      <c r="D9">
        <v>2</v>
      </c>
      <c r="E9" s="10">
        <v>3</v>
      </c>
      <c r="F9" s="10">
        <v>3</v>
      </c>
      <c r="G9" s="10">
        <v>3</v>
      </c>
      <c r="H9" s="10">
        <v>1</v>
      </c>
      <c r="I9" s="10">
        <v>6</v>
      </c>
      <c r="J9" s="10">
        <v>16</v>
      </c>
      <c r="K9">
        <f t="shared" si="0"/>
        <v>14</v>
      </c>
    </row>
    <row r="10" spans="1:11" x14ac:dyDescent="0.25">
      <c r="A10" t="s">
        <v>14</v>
      </c>
      <c r="B10">
        <v>12</v>
      </c>
      <c r="C10">
        <v>11</v>
      </c>
      <c r="D10">
        <v>10</v>
      </c>
      <c r="E10" s="10"/>
      <c r="F10" s="10"/>
      <c r="G10" s="10">
        <v>12</v>
      </c>
      <c r="H10" s="10"/>
      <c r="I10" s="10">
        <v>6</v>
      </c>
      <c r="J10" s="10">
        <v>18</v>
      </c>
      <c r="K10">
        <f t="shared" si="0"/>
        <v>19</v>
      </c>
    </row>
    <row r="11" spans="1:11" x14ac:dyDescent="0.25">
      <c r="A11" t="s">
        <v>21</v>
      </c>
      <c r="B11">
        <v>0</v>
      </c>
      <c r="C11">
        <v>0</v>
      </c>
      <c r="D11">
        <v>1</v>
      </c>
      <c r="E11" s="10">
        <v>2</v>
      </c>
      <c r="F11" s="10"/>
      <c r="G11" s="10"/>
      <c r="H11" s="10"/>
      <c r="I11" s="10"/>
      <c r="J11" s="10">
        <v>2</v>
      </c>
      <c r="K11">
        <f t="shared" si="0"/>
        <v>1</v>
      </c>
    </row>
    <row r="12" spans="1:11" x14ac:dyDescent="0.25">
      <c r="A12" t="s">
        <v>16</v>
      </c>
      <c r="B12">
        <v>12</v>
      </c>
      <c r="C12">
        <v>5</v>
      </c>
      <c r="D12">
        <v>17</v>
      </c>
      <c r="E12" s="10">
        <v>12</v>
      </c>
      <c r="F12" s="10"/>
      <c r="G12" s="10"/>
      <c r="H12" s="10"/>
      <c r="I12" s="10"/>
      <c r="J12" s="10">
        <v>12</v>
      </c>
      <c r="K12">
        <f t="shared" si="0"/>
        <v>0</v>
      </c>
    </row>
    <row r="13" spans="1:11" x14ac:dyDescent="0.25">
      <c r="A13" t="s">
        <v>15</v>
      </c>
      <c r="B13">
        <v>12</v>
      </c>
      <c r="C13">
        <v>2</v>
      </c>
      <c r="D13">
        <v>13</v>
      </c>
      <c r="E13" s="10">
        <v>12</v>
      </c>
      <c r="F13" s="10"/>
      <c r="G13" s="10">
        <v>6</v>
      </c>
      <c r="H13" s="10"/>
      <c r="I13" s="10"/>
      <c r="J13" s="10">
        <v>18</v>
      </c>
      <c r="K13">
        <f t="shared" si="0"/>
        <v>7</v>
      </c>
    </row>
    <row r="14" spans="1:11" x14ac:dyDescent="0.25">
      <c r="A14" t="s">
        <v>20</v>
      </c>
      <c r="B14">
        <v>12</v>
      </c>
      <c r="C14">
        <v>33</v>
      </c>
      <c r="D14">
        <v>10</v>
      </c>
      <c r="E14" s="10">
        <v>12</v>
      </c>
      <c r="F14" s="10"/>
      <c r="G14" s="10"/>
      <c r="H14" s="10"/>
      <c r="I14" s="10"/>
      <c r="J14" s="10">
        <v>12</v>
      </c>
      <c r="K14">
        <f t="shared" si="0"/>
        <v>35</v>
      </c>
    </row>
    <row r="15" spans="1:11" x14ac:dyDescent="0.25">
      <c r="A15" t="s">
        <v>19</v>
      </c>
      <c r="B15">
        <v>12</v>
      </c>
      <c r="C15">
        <v>73</v>
      </c>
      <c r="D15">
        <v>23</v>
      </c>
      <c r="E15" s="10">
        <v>36</v>
      </c>
      <c r="F15" s="10"/>
      <c r="G15" s="10"/>
      <c r="H15" s="10"/>
      <c r="I15" s="10"/>
      <c r="J15" s="10">
        <v>36</v>
      </c>
      <c r="K15">
        <f t="shared" si="0"/>
        <v>86</v>
      </c>
    </row>
    <row r="16" spans="1:11" x14ac:dyDescent="0.25">
      <c r="A16" t="s">
        <v>22</v>
      </c>
      <c r="B16">
        <v>50</v>
      </c>
      <c r="C16">
        <v>0</v>
      </c>
      <c r="D16">
        <v>3</v>
      </c>
      <c r="E16" s="10">
        <v>3</v>
      </c>
      <c r="F16" s="10"/>
      <c r="G16" s="10"/>
      <c r="H16" s="10">
        <v>10</v>
      </c>
      <c r="I16" s="10"/>
      <c r="J16" s="10">
        <v>13</v>
      </c>
      <c r="K16">
        <f t="shared" si="0"/>
        <v>10</v>
      </c>
    </row>
    <row r="17" spans="1:11" x14ac:dyDescent="0.25">
      <c r="A17" t="s">
        <v>13</v>
      </c>
      <c r="B17">
        <v>12</v>
      </c>
      <c r="C17">
        <v>13</v>
      </c>
      <c r="D17">
        <v>19</v>
      </c>
      <c r="E17" s="10"/>
      <c r="F17" s="10"/>
      <c r="G17" s="10">
        <v>6</v>
      </c>
      <c r="H17" s="10"/>
      <c r="I17" s="10"/>
      <c r="J17" s="10">
        <v>6</v>
      </c>
      <c r="K17">
        <f t="shared" si="0"/>
        <v>0</v>
      </c>
    </row>
    <row r="18" spans="1:11" x14ac:dyDescent="0.25">
      <c r="A18" t="s">
        <v>25</v>
      </c>
      <c r="B18">
        <v>12</v>
      </c>
      <c r="C18">
        <v>2</v>
      </c>
      <c r="D18">
        <v>19</v>
      </c>
      <c r="E18" s="10">
        <v>12</v>
      </c>
      <c r="F18" s="10"/>
      <c r="G18" s="10">
        <v>6</v>
      </c>
      <c r="H18" s="10"/>
      <c r="I18" s="10"/>
      <c r="J18" s="10">
        <v>18</v>
      </c>
      <c r="K18">
        <f t="shared" si="0"/>
        <v>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A7B5F27-EC8C-444C-BEAB-3E0BFE1E2F5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Prix + stocks</vt:lpstr>
      <vt:lpstr>Achats</vt:lpstr>
      <vt:lpstr>Résumé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Purro Benoît</dc:creator>
  <cp:lastModifiedBy>Benoît Purro</cp:lastModifiedBy>
  <dcterms:created xsi:type="dcterms:W3CDTF">2024-01-12T09:22:29Z</dcterms:created>
  <dcterms:modified xsi:type="dcterms:W3CDTF">2024-01-16T11:59:34Z</dcterms:modified>
</cp:coreProperties>
</file>