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macrosheets/sheet1.xml" ContentType="application/vnd.ms-excel.macro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33D28652-72B0-4DB8-B0DC-EA0F2122C998}" xr6:coauthVersionLast="40" xr6:coauthVersionMax="40" xr10:uidLastSave="{00000000-0000-0000-0000-000000000000}"/>
  <bookViews>
    <workbookView xWindow="360" yWindow="60" windowWidth="16515" windowHeight="9240" tabRatio="242" xr2:uid="{00000000-000D-0000-FFFF-FFFF00000000}"/>
  </bookViews>
  <sheets>
    <sheet name="Clients" sheetId="1" r:id="rId1"/>
    <sheet name="Liste" sheetId="4" r:id="rId2"/>
  </sheets>
  <calcPr calcId="181029"/>
</workbook>
</file>

<file path=xl/calcChain.xml><?xml version="1.0" encoding="utf-8"?>
<calcChain xmlns="http://schemas.openxmlformats.org/spreadsheetml/2006/main">
  <c r="AA17" i="1" l="1"/>
  <c r="AB17" i="1"/>
  <c r="AC17" i="1"/>
  <c r="AD17" i="1"/>
  <c r="AE17" i="1"/>
  <c r="AF17" i="1"/>
  <c r="AG17" i="1"/>
  <c r="AH17" i="1"/>
  <c r="AI17" i="1"/>
  <c r="AJ17" i="1"/>
  <c r="AK17" i="1" s="1"/>
  <c r="R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S2" i="1"/>
  <c r="AI3" i="1" l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2" i="1"/>
  <c r="AH3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2" i="1"/>
  <c r="AG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2" i="1"/>
  <c r="AF3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2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2" i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2" i="1"/>
  <c r="AC3" i="1"/>
  <c r="AC4" i="1"/>
  <c r="AC5" i="1"/>
  <c r="AC6" i="1"/>
  <c r="AJ6" i="1" s="1"/>
  <c r="AC7" i="1"/>
  <c r="AC8" i="1"/>
  <c r="AC9" i="1"/>
  <c r="AC10" i="1"/>
  <c r="AJ10" i="1" s="1"/>
  <c r="AC11" i="1"/>
  <c r="AC12" i="1"/>
  <c r="AC13" i="1"/>
  <c r="AC14" i="1"/>
  <c r="AJ14" i="1" s="1"/>
  <c r="AC15" i="1"/>
  <c r="AC16" i="1"/>
  <c r="AC2" i="1"/>
  <c r="AB3" i="1"/>
  <c r="AJ3" i="1" s="1"/>
  <c r="AB4" i="1"/>
  <c r="AB5" i="1"/>
  <c r="AJ5" i="1" s="1"/>
  <c r="AB6" i="1"/>
  <c r="AB7" i="1"/>
  <c r="AJ7" i="1" s="1"/>
  <c r="AB8" i="1"/>
  <c r="AB9" i="1"/>
  <c r="AJ9" i="1" s="1"/>
  <c r="AB10" i="1"/>
  <c r="AB11" i="1"/>
  <c r="AJ11" i="1" s="1"/>
  <c r="AB12" i="1"/>
  <c r="AB13" i="1"/>
  <c r="AJ13" i="1" s="1"/>
  <c r="AB14" i="1"/>
  <c r="AB15" i="1"/>
  <c r="AJ15" i="1" s="1"/>
  <c r="AB16" i="1"/>
  <c r="AB2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2" i="1"/>
  <c r="T3" i="1"/>
  <c r="T4" i="1"/>
  <c r="T5" i="1"/>
  <c r="T6" i="1"/>
  <c r="AA6" i="1" s="1"/>
  <c r="AK6" i="1" s="1"/>
  <c r="T7" i="1"/>
  <c r="T8" i="1"/>
  <c r="AA8" i="1" s="1"/>
  <c r="T9" i="1"/>
  <c r="T10" i="1"/>
  <c r="AA10" i="1" s="1"/>
  <c r="AK10" i="1" s="1"/>
  <c r="T11" i="1"/>
  <c r="T12" i="1"/>
  <c r="AA12" i="1" s="1"/>
  <c r="T13" i="1"/>
  <c r="T14" i="1"/>
  <c r="AA14" i="1" s="1"/>
  <c r="AK14" i="1" s="1"/>
  <c r="T15" i="1"/>
  <c r="T16" i="1"/>
  <c r="AA16" i="1" s="1"/>
  <c r="T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AK12" i="1" l="1"/>
  <c r="AA15" i="1"/>
  <c r="AK15" i="1" s="1"/>
  <c r="AA13" i="1"/>
  <c r="AA11" i="1"/>
  <c r="AK11" i="1" s="1"/>
  <c r="AA9" i="1"/>
  <c r="AA7" i="1"/>
  <c r="AK7" i="1" s="1"/>
  <c r="AA5" i="1"/>
  <c r="AJ16" i="1"/>
  <c r="AK16" i="1" s="1"/>
  <c r="AJ12" i="1"/>
  <c r="AJ8" i="1"/>
  <c r="AK8" i="1" s="1"/>
  <c r="AJ4" i="1"/>
  <c r="AK13" i="1"/>
  <c r="AK9" i="1"/>
  <c r="AK5" i="1"/>
  <c r="AA4" i="1"/>
  <c r="AK4" i="1" s="1"/>
  <c r="AA3" i="1"/>
  <c r="AK3" i="1" s="1"/>
  <c r="AJ2" i="1"/>
  <c r="AA2" i="1"/>
  <c r="AK2" i="1" l="1"/>
</calcChain>
</file>

<file path=xl/sharedStrings.xml><?xml version="1.0" encoding="utf-8"?>
<sst xmlns="http://schemas.openxmlformats.org/spreadsheetml/2006/main" count="37" uniqueCount="23">
  <si>
    <t>Nbres de billets</t>
  </si>
  <si>
    <t>Nbres de Pièces</t>
  </si>
  <si>
    <t>BILLETS</t>
  </si>
  <si>
    <t>PIECES</t>
  </si>
  <si>
    <t>TOTAUX GLOBALES</t>
  </si>
  <si>
    <t>9</t>
  </si>
  <si>
    <t>totaux</t>
  </si>
  <si>
    <t>DATE</t>
  </si>
  <si>
    <t>1</t>
  </si>
  <si>
    <t>2</t>
  </si>
  <si>
    <t>3</t>
  </si>
  <si>
    <t>4</t>
  </si>
  <si>
    <t>5</t>
  </si>
  <si>
    <t>6</t>
  </si>
  <si>
    <t>7</t>
  </si>
  <si>
    <t>8</t>
  </si>
  <si>
    <t>10</t>
  </si>
  <si>
    <t>11</t>
  </si>
  <si>
    <t>12</t>
  </si>
  <si>
    <t>13</t>
  </si>
  <si>
    <t>14</t>
  </si>
  <si>
    <t>15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</si>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</sst>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indexed="12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1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0" fillId="5" borderId="0" xfId="0" applyFill="1"/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6" fillId="3" borderId="1" xfId="0" applyNumberFormat="1" applyFont="1" applyFill="1" applyBorder="1" applyAlignment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7" fillId="6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8" fillId="7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6/relationships/xlMacrosheet" Target="macro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57150</xdr:rowOff>
        </xdr:from>
        <xdr:to>
          <xdr:col>0</xdr:col>
          <xdr:colOff>371475</xdr:colOff>
          <xdr:row>0</xdr:row>
          <xdr:rowOff>333375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114300</xdr:rowOff>
    </xdr:from>
    <xdr:to>
      <xdr:col>1</xdr:col>
      <xdr:colOff>76200</xdr:colOff>
      <xdr:row>3</xdr:row>
      <xdr:rowOff>76200</xdr:rowOff>
    </xdr:to>
    <xdr:sp macro="" textlink="">
      <xdr:nvSpPr>
        <xdr:cNvPr id="1025" name="Button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Bouton 1</a:t>
          </a:r>
        </a:p>
      </xdr:txBody>
    </xdr:sp>
    <xdr:clientData fPrintsWithSheet="0"/>
  </xdr:twoCellAnchor>
  <xdr:twoCellAnchor>
    <xdr:from>
      <xdr:col>0</xdr:col>
      <xdr:colOff>371474</xdr:colOff>
      <xdr:row>1</xdr:row>
      <xdr:rowOff>114300</xdr:rowOff>
    </xdr:from>
    <xdr:to>
      <xdr:col>1</xdr:col>
      <xdr:colOff>433387</xdr:colOff>
      <xdr:row>6</xdr:row>
      <xdr:rowOff>133350</xdr:rowOff>
    </xdr:to>
    <xdr:sp macro="" textlink="">
      <xdr:nvSpPr>
        <xdr:cNvPr id="2" name="Button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xdr:twoCellAnchor>
    <xdr:from>
      <xdr:col>0</xdr:col>
      <xdr:colOff>371475</xdr:colOff>
      <xdr:row>1</xdr:row>
      <xdr:rowOff>114300</xdr:rowOff>
    </xdr:from>
    <xdr:to>
      <xdr:col>1</xdr:col>
      <xdr:colOff>428625</xdr:colOff>
      <xdr:row>6</xdr:row>
      <xdr:rowOff>133350</xdr:rowOff>
    </xdr:to>
    <xdr:sp macro="" textlink="">
      <xdr:nvSpPr>
        <xdr:cNvPr id="3" name="Button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xdr:twoCellAnchor>
    <xdr:from>
      <xdr:col>0</xdr:col>
      <xdr:colOff>371475</xdr:colOff>
      <xdr:row>1</xdr:row>
      <xdr:rowOff>114300</xdr:rowOff>
    </xdr:from>
    <xdr:to>
      <xdr:col>1</xdr:col>
      <xdr:colOff>428625</xdr:colOff>
      <xdr:row>6</xdr:row>
      <xdr:rowOff>133350</xdr:rowOff>
    </xdr:to>
    <xdr:sp macro="" textlink="">
      <xdr:nvSpPr>
        <xdr:cNvPr id="4" name="Button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xdr:twoCellAnchor>
    <xdr:from>
      <xdr:col>0</xdr:col>
      <xdr:colOff>371475</xdr:colOff>
      <xdr:row>1</xdr:row>
      <xdr:rowOff>114300</xdr:rowOff>
    </xdr:from>
    <xdr:to>
      <xdr:col>1</xdr:col>
      <xdr:colOff>428625</xdr:colOff>
      <xdr:row>6</xdr:row>
      <xdr:rowOff>133350</xdr:rowOff>
    </xdr:to>
    <xdr:sp macro="" textlink="">
      <xdr:nvSpPr>
        <xdr:cNvPr id="5" name="Button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xdr:twoCellAnchor>
    <xdr:from>
      <xdr:col>0</xdr:col>
      <xdr:colOff>371475</xdr:colOff>
      <xdr:row>1</xdr:row>
      <xdr:rowOff>114300</xdr:rowOff>
    </xdr:from>
    <xdr:to>
      <xdr:col>1</xdr:col>
      <xdr:colOff>428625</xdr:colOff>
      <xdr:row>6</xdr:row>
      <xdr:rowOff>133350</xdr:rowOff>
    </xdr:to>
    <xdr:sp macro="" textlink="">
      <xdr:nvSpPr>
        <xdr:cNvPr id="6" name="Button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  <a:cs typeface="Calibri"/>
            </a:rPr>
            <a:t>Lancer USERFORM1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371475</xdr:colOff>
          <xdr:row>1</xdr:row>
          <xdr:rowOff>114300</xdr:rowOff>
        </xdr:from>
        <xdr:to>
          <xdr:col>1</xdr:col>
          <xdr:colOff>428625</xdr:colOff>
          <xdr:row>6</xdr:row>
          <xdr:rowOff>133350</xdr:rowOff>
        </xdr:to>
        <xdr:sp macro="" textlink="">
          <xdr:nvSpPr>
            <xdr:cNvPr id="7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AD7FAC6-DA6A-4E2C-87AF-D8C5A6200C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Lancer USERFORM1</a:t>
              </a:r>
            </a:p>
          </xdr:txBody>
        </xdr:sp>
        <xdr:clientData fPrintsWithSheet="0"/>
      </xdr:twoCellAnchor>
    </mc:Choice>
    <mc:Fallback/>
  </mc:AlternateContent>
</xdr:wsDr>
</file>

<file path=xl/macro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00000000-0001-0000-0000-000000000000}">
  <dimension ref="A1"/>
  <sheetViews>
    <sheetView showFormulas="1" workbookViewId="0">
      <selection activeCell="E13" sqref="E13"/>
    </sheetView>
  </sheetViews>
  <sheetFormatPr baseColWidth="10" defaultRowHeight="15" x14ac:dyDescent="0.25"/>
  <cols>
    <col min="1" max="16384" width="11.42578125" style="6"/>
  </cols>
  <sheetData/>
  <pageMargins left="0.7" right="0.7" top="0.75" bottom="0.75" header="0.3" footer="0.3"/>
  <pageSetup paperSize="9" orientation="portrait" horizontalDpi="4294967293" verticalDpi="0" r:id="rId1"/>
  <drawing r:id="rId2"/>
  <legacyDrawing r:id="rId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K17"/>
  <sheetViews>
    <sheetView tabSelected="1" zoomScaleNormal="100" workbookViewId="0">
      <pane xSplit="1" ySplit="1" topLeftCell="G5" activePane="bottomRight" state="frozen"/>
      <selection pane="topRight" activeCell="B1" sqref="B1"/>
      <selection pane="bottomLeft" activeCell="A2" sqref="A2"/>
      <selection pane="bottomRight" activeCell="AJ19" sqref="AJ19"/>
    </sheetView>
  </sheetViews>
  <sheetFormatPr baseColWidth="10" defaultRowHeight="21.75" customHeight="1" x14ac:dyDescent="0.2"/>
  <cols>
    <col min="1" max="1" width="18.85546875" style="3" customWidth="1"/>
    <col min="2" max="2" width="9.28515625" style="17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5" width="7.7109375" style="4" customWidth="1"/>
    <col min="16" max="16" width="14.42578125" style="4" customWidth="1"/>
    <col min="17" max="17" width="0.5703125" style="8" customWidth="1"/>
    <col min="18" max="19" width="0.5703125" style="7" customWidth="1"/>
    <col min="20" max="20" width="0.42578125" style="10" customWidth="1"/>
    <col min="21" max="26" width="0.42578125" style="4" customWidth="1"/>
    <col min="27" max="27" width="14.42578125" style="4" customWidth="1"/>
    <col min="28" max="35" width="0.7109375" style="7" customWidth="1"/>
    <col min="36" max="36" width="14.42578125" style="4" customWidth="1"/>
    <col min="37" max="16384" width="11.42578125" style="4"/>
  </cols>
  <sheetData>
    <row r="1" spans="1:37" s="1" customFormat="1" ht="35.25" customHeight="1" x14ac:dyDescent="0.25">
      <c r="A1" s="2" t="s">
        <v>7</v>
      </c>
      <c r="B1" s="18">
        <v>500</v>
      </c>
      <c r="C1" s="18">
        <v>200</v>
      </c>
      <c r="D1" s="18">
        <v>100</v>
      </c>
      <c r="E1" s="18">
        <v>50</v>
      </c>
      <c r="F1" s="18">
        <v>20</v>
      </c>
      <c r="G1" s="18">
        <v>10</v>
      </c>
      <c r="H1" s="18">
        <v>5</v>
      </c>
      <c r="I1" s="20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9" t="s">
        <v>6</v>
      </c>
      <c r="R1" s="9" t="s">
        <v>0</v>
      </c>
      <c r="S1" s="9" t="s">
        <v>1</v>
      </c>
      <c r="T1" s="11">
        <v>500</v>
      </c>
      <c r="U1" s="11">
        <v>200</v>
      </c>
      <c r="V1" s="11">
        <v>100</v>
      </c>
      <c r="W1" s="11">
        <v>50</v>
      </c>
      <c r="X1" s="11">
        <v>20</v>
      </c>
      <c r="Y1" s="11">
        <v>10</v>
      </c>
      <c r="Z1" s="11">
        <v>5</v>
      </c>
      <c r="AA1" s="14" t="s">
        <v>2</v>
      </c>
      <c r="AB1" s="12">
        <v>2</v>
      </c>
      <c r="AC1" s="12">
        <v>1</v>
      </c>
      <c r="AD1" s="12">
        <v>0.5</v>
      </c>
      <c r="AE1" s="12">
        <v>0.2</v>
      </c>
      <c r="AF1" s="12">
        <v>0.1</v>
      </c>
      <c r="AG1" s="12">
        <v>0.05</v>
      </c>
      <c r="AH1" s="12">
        <v>0.02</v>
      </c>
      <c r="AI1" s="12">
        <v>0.01</v>
      </c>
      <c r="AJ1" s="14" t="s">
        <v>3</v>
      </c>
      <c r="AK1" s="16" t="s">
        <v>4</v>
      </c>
    </row>
    <row r="2" spans="1:37" ht="21.75" customHeight="1" x14ac:dyDescent="0.2">
      <c r="A2" s="3">
        <v>43495</v>
      </c>
      <c r="B2" s="19">
        <v>1</v>
      </c>
      <c r="C2" s="19" t="s">
        <v>8</v>
      </c>
      <c r="D2" s="19" t="s">
        <v>9</v>
      </c>
      <c r="E2" s="19" t="s">
        <v>10</v>
      </c>
      <c r="F2" s="19" t="s">
        <v>11</v>
      </c>
      <c r="G2" s="19" t="s">
        <v>12</v>
      </c>
      <c r="H2" s="19" t="s">
        <v>13</v>
      </c>
      <c r="I2" s="19" t="s">
        <v>14</v>
      </c>
      <c r="J2" s="19" t="s">
        <v>15</v>
      </c>
      <c r="K2" s="19" t="s">
        <v>5</v>
      </c>
      <c r="L2" s="19" t="s">
        <v>16</v>
      </c>
      <c r="M2" s="19" t="s">
        <v>17</v>
      </c>
      <c r="N2" s="19" t="s">
        <v>18</v>
      </c>
      <c r="O2" s="19" t="s">
        <v>19</v>
      </c>
      <c r="P2" s="19" t="s">
        <v>20</v>
      </c>
      <c r="Q2" s="19" t="s">
        <v>21</v>
      </c>
      <c r="R2" s="19">
        <f>SUM(B2:H2)</f>
        <v>1</v>
      </c>
      <c r="S2" s="19">
        <f>SUM(I2:P2)</f>
        <v>0</v>
      </c>
      <c r="T2" s="10">
        <f>B2*$T$1</f>
        <v>500</v>
      </c>
      <c r="U2" s="10">
        <f>C2*$U$1</f>
        <v>200</v>
      </c>
      <c r="V2" s="10">
        <f>D2*$V$1</f>
        <v>200</v>
      </c>
      <c r="W2" s="10">
        <f>E2*$W$1</f>
        <v>150</v>
      </c>
      <c r="X2" s="10">
        <f>F2*$X$1</f>
        <v>80</v>
      </c>
      <c r="Y2" s="10">
        <f>G2*$Y$1</f>
        <v>50</v>
      </c>
      <c r="Z2" s="10">
        <f>H2*$Z$1</f>
        <v>30</v>
      </c>
      <c r="AA2" s="10">
        <f>SUM(T2:Z2)</f>
        <v>1210</v>
      </c>
      <c r="AB2" s="13">
        <f>I2*$AB$1</f>
        <v>14</v>
      </c>
      <c r="AC2" s="13">
        <f>J2*$AC$1</f>
        <v>8</v>
      </c>
      <c r="AD2" s="13">
        <f>K2*$AD$1</f>
        <v>4.5</v>
      </c>
      <c r="AE2" s="13">
        <f>L2*$AE$1</f>
        <v>2</v>
      </c>
      <c r="AF2" s="13">
        <f>M2*$AF$1</f>
        <v>1.1000000000000001</v>
      </c>
      <c r="AG2" s="13">
        <f>N2*$AG$1</f>
        <v>0.60000000000000009</v>
      </c>
      <c r="AH2" s="13">
        <f>O2*$AH$1</f>
        <v>0.26</v>
      </c>
      <c r="AI2" s="13">
        <f>P2*$AI$1</f>
        <v>0.14000000000000001</v>
      </c>
      <c r="AJ2" s="15">
        <f>SUM(AB2:AI2)</f>
        <v>30.600000000000005</v>
      </c>
      <c r="AK2" s="15">
        <f>SUM(AA2,AJ2)</f>
        <v>1240.5999999999999</v>
      </c>
    </row>
    <row r="3" spans="1:37" ht="21.75" customHeight="1" x14ac:dyDescent="0.2">
      <c r="A3" s="3">
        <v>43496</v>
      </c>
      <c r="B3" s="19">
        <v>8</v>
      </c>
      <c r="C3" s="19">
        <v>2</v>
      </c>
      <c r="D3" s="19">
        <v>2</v>
      </c>
      <c r="E3" s="19">
        <v>2</v>
      </c>
      <c r="F3" s="19">
        <v>2</v>
      </c>
      <c r="G3" s="19">
        <v>2</v>
      </c>
      <c r="H3" s="19">
        <v>2</v>
      </c>
      <c r="I3" s="19">
        <v>2</v>
      </c>
      <c r="J3" s="19">
        <v>2</v>
      </c>
      <c r="K3" s="19">
        <v>2</v>
      </c>
      <c r="L3" s="19">
        <v>2</v>
      </c>
      <c r="M3" s="19">
        <v>2</v>
      </c>
      <c r="N3" s="19">
        <v>2</v>
      </c>
      <c r="O3" s="19">
        <v>2</v>
      </c>
      <c r="P3" s="19">
        <v>2</v>
      </c>
      <c r="Q3" s="19">
        <f>SUM(B3:P3)</f>
        <v>36</v>
      </c>
      <c r="R3" s="19">
        <f t="shared" ref="R3:R16" si="0">SUM(B3:H3)</f>
        <v>20</v>
      </c>
      <c r="S3" s="19">
        <f t="shared" ref="S3:S16" si="1">SUM(I3:P3)</f>
        <v>16</v>
      </c>
      <c r="T3" s="10">
        <f t="shared" ref="T3:T16" si="2">B3*$T$1</f>
        <v>4000</v>
      </c>
      <c r="U3" s="10">
        <f t="shared" ref="U3:U16" si="3">C3*$U$1</f>
        <v>400</v>
      </c>
      <c r="V3" s="10">
        <f t="shared" ref="V3:V16" si="4">D3*$V$1</f>
        <v>200</v>
      </c>
      <c r="W3" s="10">
        <f t="shared" ref="W3:W16" si="5">E3*$W$1</f>
        <v>100</v>
      </c>
      <c r="X3" s="10">
        <f t="shared" ref="X3:X16" si="6">F3*$X$1</f>
        <v>40</v>
      </c>
      <c r="Y3" s="10">
        <f t="shared" ref="Y3:Y16" si="7">G3*$Y$1</f>
        <v>20</v>
      </c>
      <c r="Z3" s="10">
        <f t="shared" ref="Z3:Z16" si="8">H3*$Z$1</f>
        <v>10</v>
      </c>
      <c r="AA3" s="10">
        <f t="shared" ref="AA3:AA16" si="9">SUM(T3:Z3)</f>
        <v>4770</v>
      </c>
      <c r="AB3" s="13">
        <f t="shared" ref="AB3:AB16" si="10">I3*$AB$1</f>
        <v>4</v>
      </c>
      <c r="AC3" s="13">
        <f t="shared" ref="AC3:AC16" si="11">J3*$AC$1</f>
        <v>2</v>
      </c>
      <c r="AD3" s="13">
        <f t="shared" ref="AD3:AD16" si="12">K3*$AD$1</f>
        <v>1</v>
      </c>
      <c r="AE3" s="13">
        <f t="shared" ref="AE3:AE16" si="13">L3*$AE$1</f>
        <v>0.4</v>
      </c>
      <c r="AF3" s="13">
        <f t="shared" ref="AF3:AF16" si="14">M3*$AF$1</f>
        <v>0.2</v>
      </c>
      <c r="AG3" s="13">
        <f t="shared" ref="AG3:AG16" si="15">N3*$AG$1</f>
        <v>0.1</v>
      </c>
      <c r="AH3" s="13">
        <f t="shared" ref="AH3:AH16" si="16">O3*$AH$1</f>
        <v>0.04</v>
      </c>
      <c r="AI3" s="13">
        <f t="shared" ref="AI3:AI16" si="17">P3*$AI$1</f>
        <v>0.02</v>
      </c>
      <c r="AJ3" s="15">
        <f t="shared" ref="AJ3:AJ16" si="18">SUM(AB3:AI3)</f>
        <v>7.76</v>
      </c>
      <c r="AK3" s="15">
        <f t="shared" ref="AK3:AK16" si="19">SUM(AA3,AJ3)</f>
        <v>4777.76</v>
      </c>
    </row>
    <row r="4" spans="1:37" ht="21.75" customHeight="1" x14ac:dyDescent="0.2">
      <c r="A4" s="3">
        <v>43497</v>
      </c>
      <c r="B4" s="19">
        <v>5</v>
      </c>
      <c r="C4" s="19">
        <v>3</v>
      </c>
      <c r="D4" s="19">
        <v>3</v>
      </c>
      <c r="E4" s="19">
        <v>3</v>
      </c>
      <c r="F4" s="19">
        <v>3</v>
      </c>
      <c r="G4" s="19">
        <v>3</v>
      </c>
      <c r="H4" s="19">
        <v>3</v>
      </c>
      <c r="I4" s="19">
        <v>3</v>
      </c>
      <c r="J4" s="19">
        <v>3</v>
      </c>
      <c r="K4" s="19">
        <v>3</v>
      </c>
      <c r="L4" s="19">
        <v>3</v>
      </c>
      <c r="M4" s="19">
        <v>3</v>
      </c>
      <c r="N4" s="19">
        <v>3</v>
      </c>
      <c r="O4" s="19">
        <v>3</v>
      </c>
      <c r="P4" s="19">
        <v>3</v>
      </c>
      <c r="Q4" s="19">
        <f t="shared" ref="Q4:Q16" si="20">SUM(B4:P4)</f>
        <v>47</v>
      </c>
      <c r="R4" s="19">
        <f t="shared" si="0"/>
        <v>23</v>
      </c>
      <c r="S4" s="19">
        <f t="shared" si="1"/>
        <v>24</v>
      </c>
      <c r="T4" s="10">
        <f t="shared" si="2"/>
        <v>2500</v>
      </c>
      <c r="U4" s="10">
        <f t="shared" si="3"/>
        <v>600</v>
      </c>
      <c r="V4" s="10">
        <f t="shared" si="4"/>
        <v>300</v>
      </c>
      <c r="W4" s="10">
        <f t="shared" si="5"/>
        <v>150</v>
      </c>
      <c r="X4" s="10">
        <f t="shared" si="6"/>
        <v>60</v>
      </c>
      <c r="Y4" s="10">
        <f t="shared" si="7"/>
        <v>30</v>
      </c>
      <c r="Z4" s="10">
        <f t="shared" si="8"/>
        <v>15</v>
      </c>
      <c r="AA4" s="10">
        <f t="shared" si="9"/>
        <v>3655</v>
      </c>
      <c r="AB4" s="13">
        <f t="shared" si="10"/>
        <v>6</v>
      </c>
      <c r="AC4" s="13">
        <f t="shared" si="11"/>
        <v>3</v>
      </c>
      <c r="AD4" s="13">
        <f t="shared" si="12"/>
        <v>1.5</v>
      </c>
      <c r="AE4" s="13">
        <f t="shared" si="13"/>
        <v>0.60000000000000009</v>
      </c>
      <c r="AF4" s="13">
        <f t="shared" si="14"/>
        <v>0.30000000000000004</v>
      </c>
      <c r="AG4" s="13">
        <f t="shared" si="15"/>
        <v>0.15000000000000002</v>
      </c>
      <c r="AH4" s="13">
        <f t="shared" si="16"/>
        <v>0.06</v>
      </c>
      <c r="AI4" s="13">
        <f t="shared" si="17"/>
        <v>0.03</v>
      </c>
      <c r="AJ4" s="15">
        <f t="shared" si="18"/>
        <v>11.64</v>
      </c>
      <c r="AK4" s="15">
        <f t="shared" si="19"/>
        <v>3666.64</v>
      </c>
    </row>
    <row r="5" spans="1:37" ht="21.75" customHeight="1" x14ac:dyDescent="0.2">
      <c r="A5" s="3">
        <v>43498</v>
      </c>
      <c r="B5" s="19">
        <v>4</v>
      </c>
      <c r="C5" s="19">
        <v>4</v>
      </c>
      <c r="D5" s="19">
        <v>4</v>
      </c>
      <c r="E5" s="19">
        <v>4</v>
      </c>
      <c r="F5" s="19">
        <v>4</v>
      </c>
      <c r="G5" s="19">
        <v>4</v>
      </c>
      <c r="H5" s="19">
        <v>4</v>
      </c>
      <c r="I5" s="19">
        <v>4</v>
      </c>
      <c r="J5" s="19">
        <v>4</v>
      </c>
      <c r="K5" s="19">
        <v>4</v>
      </c>
      <c r="L5" s="19">
        <v>4</v>
      </c>
      <c r="M5" s="19">
        <v>4</v>
      </c>
      <c r="N5" s="19">
        <v>4</v>
      </c>
      <c r="O5" s="19">
        <v>4</v>
      </c>
      <c r="P5" s="19">
        <v>4</v>
      </c>
      <c r="Q5" s="19">
        <f t="shared" si="20"/>
        <v>60</v>
      </c>
      <c r="R5" s="19">
        <f t="shared" si="0"/>
        <v>28</v>
      </c>
      <c r="S5" s="19">
        <f t="shared" si="1"/>
        <v>32</v>
      </c>
      <c r="T5" s="10">
        <f t="shared" si="2"/>
        <v>2000</v>
      </c>
      <c r="U5" s="10">
        <f t="shared" si="3"/>
        <v>800</v>
      </c>
      <c r="V5" s="10">
        <f t="shared" si="4"/>
        <v>400</v>
      </c>
      <c r="W5" s="10">
        <f t="shared" si="5"/>
        <v>200</v>
      </c>
      <c r="X5" s="10">
        <f t="shared" si="6"/>
        <v>80</v>
      </c>
      <c r="Y5" s="10">
        <f t="shared" si="7"/>
        <v>40</v>
      </c>
      <c r="Z5" s="10">
        <f t="shared" si="8"/>
        <v>20</v>
      </c>
      <c r="AA5" s="10">
        <f t="shared" si="9"/>
        <v>3540</v>
      </c>
      <c r="AB5" s="13">
        <f t="shared" si="10"/>
        <v>8</v>
      </c>
      <c r="AC5" s="13">
        <f t="shared" si="11"/>
        <v>4</v>
      </c>
      <c r="AD5" s="13">
        <f t="shared" si="12"/>
        <v>2</v>
      </c>
      <c r="AE5" s="13">
        <f t="shared" si="13"/>
        <v>0.8</v>
      </c>
      <c r="AF5" s="13">
        <f t="shared" si="14"/>
        <v>0.4</v>
      </c>
      <c r="AG5" s="13">
        <f t="shared" si="15"/>
        <v>0.2</v>
      </c>
      <c r="AH5" s="13">
        <f t="shared" si="16"/>
        <v>0.08</v>
      </c>
      <c r="AI5" s="13">
        <f t="shared" si="17"/>
        <v>0.04</v>
      </c>
      <c r="AJ5" s="15">
        <f t="shared" si="18"/>
        <v>15.52</v>
      </c>
      <c r="AK5" s="15">
        <f t="shared" si="19"/>
        <v>3555.52</v>
      </c>
    </row>
    <row r="6" spans="1:37" ht="21.75" customHeight="1" x14ac:dyDescent="0.2">
      <c r="A6" s="3">
        <v>43499</v>
      </c>
      <c r="B6" s="19">
        <v>5</v>
      </c>
      <c r="C6" s="19">
        <v>5</v>
      </c>
      <c r="D6" s="19">
        <v>5</v>
      </c>
      <c r="E6" s="19">
        <v>5</v>
      </c>
      <c r="F6" s="19">
        <v>5</v>
      </c>
      <c r="G6" s="19">
        <v>5</v>
      </c>
      <c r="H6" s="19">
        <v>5</v>
      </c>
      <c r="I6" s="19">
        <v>5</v>
      </c>
      <c r="J6" s="19">
        <v>5</v>
      </c>
      <c r="K6" s="19">
        <v>5</v>
      </c>
      <c r="L6" s="19">
        <v>5</v>
      </c>
      <c r="M6" s="19">
        <v>5</v>
      </c>
      <c r="N6" s="19">
        <v>5</v>
      </c>
      <c r="O6" s="19">
        <v>5</v>
      </c>
      <c r="P6" s="19">
        <v>5</v>
      </c>
      <c r="Q6" s="19">
        <f t="shared" si="20"/>
        <v>75</v>
      </c>
      <c r="R6" s="19">
        <f t="shared" si="0"/>
        <v>35</v>
      </c>
      <c r="S6" s="19">
        <f t="shared" si="1"/>
        <v>40</v>
      </c>
      <c r="T6" s="10">
        <f t="shared" si="2"/>
        <v>2500</v>
      </c>
      <c r="U6" s="10">
        <f t="shared" si="3"/>
        <v>1000</v>
      </c>
      <c r="V6" s="10">
        <f t="shared" si="4"/>
        <v>500</v>
      </c>
      <c r="W6" s="10">
        <f t="shared" si="5"/>
        <v>250</v>
      </c>
      <c r="X6" s="10">
        <f t="shared" si="6"/>
        <v>100</v>
      </c>
      <c r="Y6" s="10">
        <f t="shared" si="7"/>
        <v>50</v>
      </c>
      <c r="Z6" s="10">
        <f t="shared" si="8"/>
        <v>25</v>
      </c>
      <c r="AA6" s="10">
        <f t="shared" si="9"/>
        <v>4425</v>
      </c>
      <c r="AB6" s="13">
        <f t="shared" si="10"/>
        <v>10</v>
      </c>
      <c r="AC6" s="13">
        <f t="shared" si="11"/>
        <v>5</v>
      </c>
      <c r="AD6" s="13">
        <f t="shared" si="12"/>
        <v>2.5</v>
      </c>
      <c r="AE6" s="13">
        <f t="shared" si="13"/>
        <v>1</v>
      </c>
      <c r="AF6" s="13">
        <f t="shared" si="14"/>
        <v>0.5</v>
      </c>
      <c r="AG6" s="13">
        <f t="shared" si="15"/>
        <v>0.25</v>
      </c>
      <c r="AH6" s="13">
        <f t="shared" si="16"/>
        <v>0.1</v>
      </c>
      <c r="AI6" s="13">
        <f t="shared" si="17"/>
        <v>0.05</v>
      </c>
      <c r="AJ6" s="15">
        <f t="shared" si="18"/>
        <v>19.400000000000002</v>
      </c>
      <c r="AK6" s="15">
        <f t="shared" si="19"/>
        <v>4444.3999999999996</v>
      </c>
    </row>
    <row r="7" spans="1:37" ht="21.75" customHeight="1" x14ac:dyDescent="0.2">
      <c r="A7" s="3">
        <v>43500</v>
      </c>
      <c r="B7" s="19">
        <v>6</v>
      </c>
      <c r="C7" s="19">
        <v>6</v>
      </c>
      <c r="D7" s="19">
        <v>6</v>
      </c>
      <c r="E7" s="19">
        <v>6</v>
      </c>
      <c r="F7" s="19">
        <v>6</v>
      </c>
      <c r="G7" s="19">
        <v>6</v>
      </c>
      <c r="H7" s="19">
        <v>6</v>
      </c>
      <c r="I7" s="19">
        <v>6</v>
      </c>
      <c r="J7" s="19">
        <v>6</v>
      </c>
      <c r="K7" s="19">
        <v>6</v>
      </c>
      <c r="L7" s="19">
        <v>6</v>
      </c>
      <c r="M7" s="19">
        <v>6</v>
      </c>
      <c r="N7" s="19">
        <v>6</v>
      </c>
      <c r="O7" s="19">
        <v>6</v>
      </c>
      <c r="P7" s="19">
        <v>6</v>
      </c>
      <c r="Q7" s="19">
        <f t="shared" si="20"/>
        <v>90</v>
      </c>
      <c r="R7" s="19">
        <f t="shared" si="0"/>
        <v>42</v>
      </c>
      <c r="S7" s="19">
        <f t="shared" si="1"/>
        <v>48</v>
      </c>
      <c r="T7" s="10">
        <f t="shared" si="2"/>
        <v>3000</v>
      </c>
      <c r="U7" s="10">
        <f t="shared" si="3"/>
        <v>1200</v>
      </c>
      <c r="V7" s="10">
        <f t="shared" si="4"/>
        <v>600</v>
      </c>
      <c r="W7" s="10">
        <f t="shared" si="5"/>
        <v>300</v>
      </c>
      <c r="X7" s="10">
        <f t="shared" si="6"/>
        <v>120</v>
      </c>
      <c r="Y7" s="10">
        <f t="shared" si="7"/>
        <v>60</v>
      </c>
      <c r="Z7" s="10">
        <f t="shared" si="8"/>
        <v>30</v>
      </c>
      <c r="AA7" s="10">
        <f t="shared" si="9"/>
        <v>5310</v>
      </c>
      <c r="AB7" s="13">
        <f t="shared" si="10"/>
        <v>12</v>
      </c>
      <c r="AC7" s="13">
        <f t="shared" si="11"/>
        <v>6</v>
      </c>
      <c r="AD7" s="13">
        <f t="shared" si="12"/>
        <v>3</v>
      </c>
      <c r="AE7" s="13">
        <f t="shared" si="13"/>
        <v>1.2000000000000002</v>
      </c>
      <c r="AF7" s="13">
        <f t="shared" si="14"/>
        <v>0.60000000000000009</v>
      </c>
      <c r="AG7" s="13">
        <f t="shared" si="15"/>
        <v>0.30000000000000004</v>
      </c>
      <c r="AH7" s="13">
        <f t="shared" si="16"/>
        <v>0.12</v>
      </c>
      <c r="AI7" s="13">
        <f t="shared" si="17"/>
        <v>0.06</v>
      </c>
      <c r="AJ7" s="15">
        <f t="shared" si="18"/>
        <v>23.28</v>
      </c>
      <c r="AK7" s="15">
        <f t="shared" si="19"/>
        <v>5333.28</v>
      </c>
    </row>
    <row r="8" spans="1:37" ht="21.75" customHeight="1" x14ac:dyDescent="0.2">
      <c r="A8" s="3">
        <v>43501</v>
      </c>
      <c r="B8" s="19">
        <v>7</v>
      </c>
      <c r="C8" s="19">
        <v>7</v>
      </c>
      <c r="D8" s="19">
        <v>7</v>
      </c>
      <c r="E8" s="19">
        <v>7</v>
      </c>
      <c r="F8" s="19">
        <v>7</v>
      </c>
      <c r="G8" s="19">
        <v>7</v>
      </c>
      <c r="H8" s="19">
        <v>7</v>
      </c>
      <c r="I8" s="19">
        <v>7</v>
      </c>
      <c r="J8" s="19">
        <v>7</v>
      </c>
      <c r="K8" s="19">
        <v>7</v>
      </c>
      <c r="L8" s="19">
        <v>7</v>
      </c>
      <c r="M8" s="19">
        <v>7</v>
      </c>
      <c r="N8" s="19">
        <v>7</v>
      </c>
      <c r="O8" s="19">
        <v>7</v>
      </c>
      <c r="P8" s="19">
        <v>7</v>
      </c>
      <c r="Q8" s="19">
        <f t="shared" si="20"/>
        <v>105</v>
      </c>
      <c r="R8" s="19">
        <f t="shared" si="0"/>
        <v>49</v>
      </c>
      <c r="S8" s="19">
        <f t="shared" si="1"/>
        <v>56</v>
      </c>
      <c r="T8" s="10">
        <f t="shared" si="2"/>
        <v>3500</v>
      </c>
      <c r="U8" s="10">
        <f t="shared" si="3"/>
        <v>1400</v>
      </c>
      <c r="V8" s="10">
        <f t="shared" si="4"/>
        <v>700</v>
      </c>
      <c r="W8" s="10">
        <f t="shared" si="5"/>
        <v>350</v>
      </c>
      <c r="X8" s="10">
        <f t="shared" si="6"/>
        <v>140</v>
      </c>
      <c r="Y8" s="10">
        <f t="shared" si="7"/>
        <v>70</v>
      </c>
      <c r="Z8" s="10">
        <f t="shared" si="8"/>
        <v>35</v>
      </c>
      <c r="AA8" s="10">
        <f t="shared" si="9"/>
        <v>6195</v>
      </c>
      <c r="AB8" s="13">
        <f t="shared" si="10"/>
        <v>14</v>
      </c>
      <c r="AC8" s="13">
        <f t="shared" si="11"/>
        <v>7</v>
      </c>
      <c r="AD8" s="13">
        <f t="shared" si="12"/>
        <v>3.5</v>
      </c>
      <c r="AE8" s="13">
        <f t="shared" si="13"/>
        <v>1.4000000000000001</v>
      </c>
      <c r="AF8" s="13">
        <f t="shared" si="14"/>
        <v>0.70000000000000007</v>
      </c>
      <c r="AG8" s="13">
        <f t="shared" si="15"/>
        <v>0.35000000000000003</v>
      </c>
      <c r="AH8" s="13">
        <f t="shared" si="16"/>
        <v>0.14000000000000001</v>
      </c>
      <c r="AI8" s="13">
        <f t="shared" si="17"/>
        <v>7.0000000000000007E-2</v>
      </c>
      <c r="AJ8" s="15">
        <f t="shared" si="18"/>
        <v>27.16</v>
      </c>
      <c r="AK8" s="15">
        <f t="shared" si="19"/>
        <v>6222.16</v>
      </c>
    </row>
    <row r="9" spans="1:37" ht="21.75" customHeight="1" x14ac:dyDescent="0.2">
      <c r="A9" s="3">
        <v>43502</v>
      </c>
      <c r="B9" s="19">
        <v>8</v>
      </c>
      <c r="C9" s="19">
        <v>8</v>
      </c>
      <c r="D9" s="19">
        <v>8</v>
      </c>
      <c r="E9" s="19">
        <v>8</v>
      </c>
      <c r="F9" s="19">
        <v>8</v>
      </c>
      <c r="G9" s="19">
        <v>8</v>
      </c>
      <c r="H9" s="19">
        <v>8</v>
      </c>
      <c r="I9" s="19">
        <v>8</v>
      </c>
      <c r="J9" s="19">
        <v>8</v>
      </c>
      <c r="K9" s="19">
        <v>8</v>
      </c>
      <c r="L9" s="19">
        <v>8</v>
      </c>
      <c r="M9" s="19">
        <v>8</v>
      </c>
      <c r="N9" s="19">
        <v>8</v>
      </c>
      <c r="O9" s="19">
        <v>8</v>
      </c>
      <c r="P9" s="19">
        <v>8</v>
      </c>
      <c r="Q9" s="19">
        <f t="shared" si="20"/>
        <v>120</v>
      </c>
      <c r="R9" s="19">
        <f t="shared" si="0"/>
        <v>56</v>
      </c>
      <c r="S9" s="19">
        <f t="shared" si="1"/>
        <v>64</v>
      </c>
      <c r="T9" s="10">
        <f t="shared" si="2"/>
        <v>4000</v>
      </c>
      <c r="U9" s="10">
        <f t="shared" si="3"/>
        <v>1600</v>
      </c>
      <c r="V9" s="10">
        <f t="shared" si="4"/>
        <v>800</v>
      </c>
      <c r="W9" s="10">
        <f t="shared" si="5"/>
        <v>400</v>
      </c>
      <c r="X9" s="10">
        <f t="shared" si="6"/>
        <v>160</v>
      </c>
      <c r="Y9" s="10">
        <f t="shared" si="7"/>
        <v>80</v>
      </c>
      <c r="Z9" s="10">
        <f t="shared" si="8"/>
        <v>40</v>
      </c>
      <c r="AA9" s="10">
        <f t="shared" si="9"/>
        <v>7080</v>
      </c>
      <c r="AB9" s="13">
        <f t="shared" si="10"/>
        <v>16</v>
      </c>
      <c r="AC9" s="13">
        <f t="shared" si="11"/>
        <v>8</v>
      </c>
      <c r="AD9" s="13">
        <f t="shared" si="12"/>
        <v>4</v>
      </c>
      <c r="AE9" s="13">
        <f t="shared" si="13"/>
        <v>1.6</v>
      </c>
      <c r="AF9" s="13">
        <f t="shared" si="14"/>
        <v>0.8</v>
      </c>
      <c r="AG9" s="13">
        <f t="shared" si="15"/>
        <v>0.4</v>
      </c>
      <c r="AH9" s="13">
        <f t="shared" si="16"/>
        <v>0.16</v>
      </c>
      <c r="AI9" s="13">
        <f t="shared" si="17"/>
        <v>0.08</v>
      </c>
      <c r="AJ9" s="15">
        <f t="shared" si="18"/>
        <v>31.04</v>
      </c>
      <c r="AK9" s="15">
        <f t="shared" si="19"/>
        <v>7111.04</v>
      </c>
    </row>
    <row r="10" spans="1:37" ht="21.75" customHeight="1" x14ac:dyDescent="0.2">
      <c r="A10" s="3">
        <v>43503</v>
      </c>
      <c r="B10" s="19">
        <v>9</v>
      </c>
      <c r="C10" s="19">
        <v>5</v>
      </c>
      <c r="D10" s="19">
        <v>9</v>
      </c>
      <c r="E10" s="19">
        <v>9</v>
      </c>
      <c r="F10" s="19">
        <v>9</v>
      </c>
      <c r="G10" s="19">
        <v>9</v>
      </c>
      <c r="H10" s="19">
        <v>9</v>
      </c>
      <c r="I10" s="19">
        <v>9</v>
      </c>
      <c r="J10" s="19">
        <v>9</v>
      </c>
      <c r="K10" s="19">
        <v>9</v>
      </c>
      <c r="L10" s="19">
        <v>9</v>
      </c>
      <c r="M10" s="19">
        <v>9</v>
      </c>
      <c r="N10" s="19">
        <v>9</v>
      </c>
      <c r="O10" s="19">
        <v>9</v>
      </c>
      <c r="P10" s="19">
        <v>9</v>
      </c>
      <c r="Q10" s="19">
        <f t="shared" si="20"/>
        <v>131</v>
      </c>
      <c r="R10" s="19">
        <f t="shared" si="0"/>
        <v>59</v>
      </c>
      <c r="S10" s="19">
        <f t="shared" si="1"/>
        <v>72</v>
      </c>
      <c r="T10" s="10">
        <f t="shared" si="2"/>
        <v>4500</v>
      </c>
      <c r="U10" s="10">
        <f t="shared" si="3"/>
        <v>1000</v>
      </c>
      <c r="V10" s="10">
        <f t="shared" si="4"/>
        <v>900</v>
      </c>
      <c r="W10" s="10">
        <f t="shared" si="5"/>
        <v>450</v>
      </c>
      <c r="X10" s="10">
        <f t="shared" si="6"/>
        <v>180</v>
      </c>
      <c r="Y10" s="10">
        <f t="shared" si="7"/>
        <v>90</v>
      </c>
      <c r="Z10" s="10">
        <f t="shared" si="8"/>
        <v>45</v>
      </c>
      <c r="AA10" s="10">
        <f t="shared" si="9"/>
        <v>7165</v>
      </c>
      <c r="AB10" s="13">
        <f t="shared" si="10"/>
        <v>18</v>
      </c>
      <c r="AC10" s="13">
        <f t="shared" si="11"/>
        <v>9</v>
      </c>
      <c r="AD10" s="13">
        <f t="shared" si="12"/>
        <v>4.5</v>
      </c>
      <c r="AE10" s="13">
        <f t="shared" si="13"/>
        <v>1.8</v>
      </c>
      <c r="AF10" s="13">
        <f t="shared" si="14"/>
        <v>0.9</v>
      </c>
      <c r="AG10" s="13">
        <f t="shared" si="15"/>
        <v>0.45</v>
      </c>
      <c r="AH10" s="13">
        <f t="shared" si="16"/>
        <v>0.18</v>
      </c>
      <c r="AI10" s="13">
        <f t="shared" si="17"/>
        <v>0.09</v>
      </c>
      <c r="AJ10" s="15">
        <f t="shared" si="18"/>
        <v>34.92</v>
      </c>
      <c r="AK10" s="15">
        <f t="shared" si="19"/>
        <v>7199.92</v>
      </c>
    </row>
    <row r="11" spans="1:37" ht="21.75" customHeight="1" x14ac:dyDescent="0.2">
      <c r="A11" s="3">
        <v>43504</v>
      </c>
      <c r="B11" s="19">
        <v>10</v>
      </c>
      <c r="C11" s="19">
        <v>10</v>
      </c>
      <c r="D11" s="19">
        <v>10</v>
      </c>
      <c r="E11" s="19">
        <v>10</v>
      </c>
      <c r="F11" s="19">
        <v>10</v>
      </c>
      <c r="G11" s="19">
        <v>10</v>
      </c>
      <c r="H11" s="19">
        <v>10</v>
      </c>
      <c r="I11" s="19">
        <v>10</v>
      </c>
      <c r="J11" s="19">
        <v>10</v>
      </c>
      <c r="K11" s="19">
        <v>10</v>
      </c>
      <c r="L11" s="19">
        <v>10</v>
      </c>
      <c r="M11" s="19">
        <v>10</v>
      </c>
      <c r="N11" s="19">
        <v>10</v>
      </c>
      <c r="O11" s="19">
        <v>10</v>
      </c>
      <c r="P11" s="19">
        <v>10</v>
      </c>
      <c r="Q11" s="19">
        <f t="shared" si="20"/>
        <v>150</v>
      </c>
      <c r="R11" s="19">
        <f t="shared" si="0"/>
        <v>70</v>
      </c>
      <c r="S11" s="19">
        <f t="shared" si="1"/>
        <v>80</v>
      </c>
      <c r="T11" s="10">
        <f t="shared" si="2"/>
        <v>5000</v>
      </c>
      <c r="U11" s="10">
        <f t="shared" si="3"/>
        <v>2000</v>
      </c>
      <c r="V11" s="10">
        <f t="shared" si="4"/>
        <v>1000</v>
      </c>
      <c r="W11" s="10">
        <f t="shared" si="5"/>
        <v>500</v>
      </c>
      <c r="X11" s="10">
        <f t="shared" si="6"/>
        <v>200</v>
      </c>
      <c r="Y11" s="10">
        <f t="shared" si="7"/>
        <v>100</v>
      </c>
      <c r="Z11" s="10">
        <f t="shared" si="8"/>
        <v>50</v>
      </c>
      <c r="AA11" s="10">
        <f t="shared" si="9"/>
        <v>8850</v>
      </c>
      <c r="AB11" s="13">
        <f t="shared" si="10"/>
        <v>20</v>
      </c>
      <c r="AC11" s="13">
        <f t="shared" si="11"/>
        <v>10</v>
      </c>
      <c r="AD11" s="13">
        <f t="shared" si="12"/>
        <v>5</v>
      </c>
      <c r="AE11" s="13">
        <f t="shared" si="13"/>
        <v>2</v>
      </c>
      <c r="AF11" s="13">
        <f t="shared" si="14"/>
        <v>1</v>
      </c>
      <c r="AG11" s="13">
        <f t="shared" si="15"/>
        <v>0.5</v>
      </c>
      <c r="AH11" s="13">
        <f t="shared" si="16"/>
        <v>0.2</v>
      </c>
      <c r="AI11" s="13">
        <f t="shared" si="17"/>
        <v>0.1</v>
      </c>
      <c r="AJ11" s="15">
        <f t="shared" si="18"/>
        <v>38.800000000000004</v>
      </c>
      <c r="AK11" s="15">
        <f t="shared" si="19"/>
        <v>8888.7999999999993</v>
      </c>
    </row>
    <row r="12" spans="1:37" ht="21.75" customHeight="1" x14ac:dyDescent="0.2">
      <c r="A12" s="3">
        <v>43505</v>
      </c>
      <c r="B12" s="19">
        <v>11</v>
      </c>
      <c r="C12" s="19">
        <v>11</v>
      </c>
      <c r="D12" s="19">
        <v>11</v>
      </c>
      <c r="E12" s="19">
        <v>11</v>
      </c>
      <c r="F12" s="19">
        <v>11</v>
      </c>
      <c r="G12" s="19">
        <v>11</v>
      </c>
      <c r="H12" s="19">
        <v>11</v>
      </c>
      <c r="I12" s="19">
        <v>11</v>
      </c>
      <c r="J12" s="19">
        <v>11</v>
      </c>
      <c r="K12" s="19">
        <v>11</v>
      </c>
      <c r="L12" s="19">
        <v>11</v>
      </c>
      <c r="M12" s="19">
        <v>11</v>
      </c>
      <c r="N12" s="19">
        <v>11</v>
      </c>
      <c r="O12" s="19">
        <v>11</v>
      </c>
      <c r="P12" s="19">
        <v>11</v>
      </c>
      <c r="Q12" s="19">
        <f t="shared" si="20"/>
        <v>165</v>
      </c>
      <c r="R12" s="19">
        <f t="shared" si="0"/>
        <v>77</v>
      </c>
      <c r="S12" s="19">
        <f t="shared" si="1"/>
        <v>88</v>
      </c>
      <c r="T12" s="10">
        <f t="shared" si="2"/>
        <v>5500</v>
      </c>
      <c r="U12" s="10">
        <f t="shared" si="3"/>
        <v>2200</v>
      </c>
      <c r="V12" s="10">
        <f t="shared" si="4"/>
        <v>1100</v>
      </c>
      <c r="W12" s="10">
        <f t="shared" si="5"/>
        <v>550</v>
      </c>
      <c r="X12" s="10">
        <f t="shared" si="6"/>
        <v>220</v>
      </c>
      <c r="Y12" s="10">
        <f t="shared" si="7"/>
        <v>110</v>
      </c>
      <c r="Z12" s="10">
        <f t="shared" si="8"/>
        <v>55</v>
      </c>
      <c r="AA12" s="10">
        <f t="shared" si="9"/>
        <v>9735</v>
      </c>
      <c r="AB12" s="13">
        <f t="shared" si="10"/>
        <v>22</v>
      </c>
      <c r="AC12" s="13">
        <f t="shared" si="11"/>
        <v>11</v>
      </c>
      <c r="AD12" s="13">
        <f t="shared" si="12"/>
        <v>5.5</v>
      </c>
      <c r="AE12" s="13">
        <f t="shared" si="13"/>
        <v>2.2000000000000002</v>
      </c>
      <c r="AF12" s="13">
        <f t="shared" si="14"/>
        <v>1.1000000000000001</v>
      </c>
      <c r="AG12" s="13">
        <f t="shared" si="15"/>
        <v>0.55000000000000004</v>
      </c>
      <c r="AH12" s="13">
        <f t="shared" si="16"/>
        <v>0.22</v>
      </c>
      <c r="AI12" s="13">
        <f t="shared" si="17"/>
        <v>0.11</v>
      </c>
      <c r="AJ12" s="15">
        <f t="shared" si="18"/>
        <v>42.68</v>
      </c>
      <c r="AK12" s="15">
        <f t="shared" si="19"/>
        <v>9777.68</v>
      </c>
    </row>
    <row r="13" spans="1:37" ht="21.75" customHeight="1" x14ac:dyDescent="0.2">
      <c r="A13" s="3">
        <v>43506</v>
      </c>
      <c r="B13" s="19">
        <v>12</v>
      </c>
      <c r="C13" s="19">
        <v>12</v>
      </c>
      <c r="D13" s="19">
        <v>12</v>
      </c>
      <c r="E13" s="19">
        <v>12</v>
      </c>
      <c r="F13" s="19">
        <v>12</v>
      </c>
      <c r="G13" s="19">
        <v>12</v>
      </c>
      <c r="H13" s="19">
        <v>12</v>
      </c>
      <c r="I13" s="19">
        <v>12</v>
      </c>
      <c r="J13" s="19">
        <v>12</v>
      </c>
      <c r="K13" s="19">
        <v>12</v>
      </c>
      <c r="L13" s="19">
        <v>12</v>
      </c>
      <c r="M13" s="19">
        <v>12</v>
      </c>
      <c r="N13" s="19">
        <v>12</v>
      </c>
      <c r="O13" s="19">
        <v>12</v>
      </c>
      <c r="P13" s="19">
        <v>12</v>
      </c>
      <c r="Q13" s="19">
        <f t="shared" si="20"/>
        <v>180</v>
      </c>
      <c r="R13" s="19">
        <f t="shared" si="0"/>
        <v>84</v>
      </c>
      <c r="S13" s="19">
        <f t="shared" si="1"/>
        <v>96</v>
      </c>
      <c r="T13" s="10">
        <f t="shared" si="2"/>
        <v>6000</v>
      </c>
      <c r="U13" s="10">
        <f t="shared" si="3"/>
        <v>2400</v>
      </c>
      <c r="V13" s="10">
        <f t="shared" si="4"/>
        <v>1200</v>
      </c>
      <c r="W13" s="10">
        <f t="shared" si="5"/>
        <v>600</v>
      </c>
      <c r="X13" s="10">
        <f t="shared" si="6"/>
        <v>240</v>
      </c>
      <c r="Y13" s="10">
        <f t="shared" si="7"/>
        <v>120</v>
      </c>
      <c r="Z13" s="10">
        <f t="shared" si="8"/>
        <v>60</v>
      </c>
      <c r="AA13" s="10">
        <f t="shared" si="9"/>
        <v>10620</v>
      </c>
      <c r="AB13" s="13">
        <f t="shared" si="10"/>
        <v>24</v>
      </c>
      <c r="AC13" s="13">
        <f t="shared" si="11"/>
        <v>12</v>
      </c>
      <c r="AD13" s="13">
        <f t="shared" si="12"/>
        <v>6</v>
      </c>
      <c r="AE13" s="13">
        <f t="shared" si="13"/>
        <v>2.4000000000000004</v>
      </c>
      <c r="AF13" s="13">
        <f t="shared" si="14"/>
        <v>1.2000000000000002</v>
      </c>
      <c r="AG13" s="13">
        <f t="shared" si="15"/>
        <v>0.60000000000000009</v>
      </c>
      <c r="AH13" s="13">
        <f t="shared" si="16"/>
        <v>0.24</v>
      </c>
      <c r="AI13" s="13">
        <f t="shared" si="17"/>
        <v>0.12</v>
      </c>
      <c r="AJ13" s="15">
        <f t="shared" si="18"/>
        <v>46.56</v>
      </c>
      <c r="AK13" s="15">
        <f t="shared" si="19"/>
        <v>10666.56</v>
      </c>
    </row>
    <row r="14" spans="1:37" ht="21.75" customHeight="1" x14ac:dyDescent="0.2">
      <c r="A14" s="3">
        <v>43507</v>
      </c>
      <c r="B14" s="19">
        <v>13</v>
      </c>
      <c r="C14" s="19">
        <v>13</v>
      </c>
      <c r="D14" s="19">
        <v>13</v>
      </c>
      <c r="E14" s="19">
        <v>13</v>
      </c>
      <c r="F14" s="19">
        <v>13</v>
      </c>
      <c r="G14" s="19">
        <v>13</v>
      </c>
      <c r="H14" s="19">
        <v>13</v>
      </c>
      <c r="I14" s="19">
        <v>13</v>
      </c>
      <c r="J14" s="19">
        <v>13</v>
      </c>
      <c r="K14" s="19">
        <v>13</v>
      </c>
      <c r="L14" s="19">
        <v>13</v>
      </c>
      <c r="M14" s="19">
        <v>13</v>
      </c>
      <c r="N14" s="19">
        <v>13</v>
      </c>
      <c r="O14" s="19">
        <v>13</v>
      </c>
      <c r="P14" s="19">
        <v>13</v>
      </c>
      <c r="Q14" s="19">
        <f t="shared" si="20"/>
        <v>195</v>
      </c>
      <c r="R14" s="19">
        <f t="shared" si="0"/>
        <v>91</v>
      </c>
      <c r="S14" s="19">
        <f t="shared" si="1"/>
        <v>104</v>
      </c>
      <c r="T14" s="10">
        <f t="shared" si="2"/>
        <v>6500</v>
      </c>
      <c r="U14" s="10">
        <f t="shared" si="3"/>
        <v>2600</v>
      </c>
      <c r="V14" s="10">
        <f t="shared" si="4"/>
        <v>1300</v>
      </c>
      <c r="W14" s="10">
        <f t="shared" si="5"/>
        <v>650</v>
      </c>
      <c r="X14" s="10">
        <f t="shared" si="6"/>
        <v>260</v>
      </c>
      <c r="Y14" s="10">
        <f t="shared" si="7"/>
        <v>130</v>
      </c>
      <c r="Z14" s="10">
        <f t="shared" si="8"/>
        <v>65</v>
      </c>
      <c r="AA14" s="10">
        <f t="shared" si="9"/>
        <v>11505</v>
      </c>
      <c r="AB14" s="13">
        <f t="shared" si="10"/>
        <v>26</v>
      </c>
      <c r="AC14" s="13">
        <f t="shared" si="11"/>
        <v>13</v>
      </c>
      <c r="AD14" s="13">
        <f t="shared" si="12"/>
        <v>6.5</v>
      </c>
      <c r="AE14" s="13">
        <f t="shared" si="13"/>
        <v>2.6</v>
      </c>
      <c r="AF14" s="13">
        <f t="shared" si="14"/>
        <v>1.3</v>
      </c>
      <c r="AG14" s="13">
        <f t="shared" si="15"/>
        <v>0.65</v>
      </c>
      <c r="AH14" s="13">
        <f t="shared" si="16"/>
        <v>0.26</v>
      </c>
      <c r="AI14" s="13">
        <f t="shared" si="17"/>
        <v>0.13</v>
      </c>
      <c r="AJ14" s="15">
        <f t="shared" si="18"/>
        <v>50.44</v>
      </c>
      <c r="AK14" s="15">
        <f t="shared" si="19"/>
        <v>11555.44</v>
      </c>
    </row>
    <row r="15" spans="1:37" ht="21.75" customHeight="1" x14ac:dyDescent="0.2">
      <c r="A15" s="3">
        <v>43508</v>
      </c>
      <c r="B15" s="19">
        <v>14</v>
      </c>
      <c r="C15" s="19">
        <v>14</v>
      </c>
      <c r="D15" s="19">
        <v>14</v>
      </c>
      <c r="E15" s="19">
        <v>14</v>
      </c>
      <c r="F15" s="19">
        <v>14</v>
      </c>
      <c r="G15" s="19">
        <v>14</v>
      </c>
      <c r="H15" s="19">
        <v>14</v>
      </c>
      <c r="I15" s="19">
        <v>14</v>
      </c>
      <c r="J15" s="19">
        <v>14</v>
      </c>
      <c r="K15" s="19">
        <v>14</v>
      </c>
      <c r="L15" s="19">
        <v>14</v>
      </c>
      <c r="M15" s="19">
        <v>14</v>
      </c>
      <c r="N15" s="19">
        <v>14</v>
      </c>
      <c r="O15" s="19">
        <v>14</v>
      </c>
      <c r="P15" s="19">
        <v>14</v>
      </c>
      <c r="Q15" s="19">
        <f t="shared" si="20"/>
        <v>210</v>
      </c>
      <c r="R15" s="19">
        <f t="shared" si="0"/>
        <v>98</v>
      </c>
      <c r="S15" s="19">
        <f t="shared" si="1"/>
        <v>112</v>
      </c>
      <c r="T15" s="10">
        <f t="shared" si="2"/>
        <v>7000</v>
      </c>
      <c r="U15" s="10">
        <f t="shared" si="3"/>
        <v>2800</v>
      </c>
      <c r="V15" s="10">
        <f t="shared" si="4"/>
        <v>1400</v>
      </c>
      <c r="W15" s="10">
        <f t="shared" si="5"/>
        <v>700</v>
      </c>
      <c r="X15" s="10">
        <f t="shared" si="6"/>
        <v>280</v>
      </c>
      <c r="Y15" s="10">
        <f t="shared" si="7"/>
        <v>140</v>
      </c>
      <c r="Z15" s="10">
        <f t="shared" si="8"/>
        <v>70</v>
      </c>
      <c r="AA15" s="10">
        <f t="shared" si="9"/>
        <v>12390</v>
      </c>
      <c r="AB15" s="13">
        <f t="shared" si="10"/>
        <v>28</v>
      </c>
      <c r="AC15" s="13">
        <f t="shared" si="11"/>
        <v>14</v>
      </c>
      <c r="AD15" s="13">
        <f t="shared" si="12"/>
        <v>7</v>
      </c>
      <c r="AE15" s="13">
        <f t="shared" si="13"/>
        <v>2.8000000000000003</v>
      </c>
      <c r="AF15" s="13">
        <f t="shared" si="14"/>
        <v>1.4000000000000001</v>
      </c>
      <c r="AG15" s="13">
        <f t="shared" si="15"/>
        <v>0.70000000000000007</v>
      </c>
      <c r="AH15" s="13">
        <f t="shared" si="16"/>
        <v>0.28000000000000003</v>
      </c>
      <c r="AI15" s="13">
        <f t="shared" si="17"/>
        <v>0.14000000000000001</v>
      </c>
      <c r="AJ15" s="15">
        <f t="shared" si="18"/>
        <v>54.32</v>
      </c>
      <c r="AK15" s="15">
        <f t="shared" si="19"/>
        <v>12444.32</v>
      </c>
    </row>
    <row r="16" spans="1:37" ht="21.75" customHeight="1" x14ac:dyDescent="0.2">
      <c r="A16" s="3">
        <v>43509</v>
      </c>
      <c r="B16" s="19">
        <v>14</v>
      </c>
      <c r="C16" s="19">
        <v>14</v>
      </c>
      <c r="D16" s="19">
        <v>14</v>
      </c>
      <c r="E16" s="19">
        <v>14</v>
      </c>
      <c r="F16" s="19">
        <v>14</v>
      </c>
      <c r="G16" s="19">
        <v>14</v>
      </c>
      <c r="H16" s="19">
        <v>14</v>
      </c>
      <c r="I16" s="19">
        <v>14</v>
      </c>
      <c r="J16" s="19">
        <v>14</v>
      </c>
      <c r="K16" s="19">
        <v>14</v>
      </c>
      <c r="L16" s="19">
        <v>14</v>
      </c>
      <c r="M16" s="19">
        <v>14</v>
      </c>
      <c r="N16" s="19">
        <v>14</v>
      </c>
      <c r="O16" s="19">
        <v>14</v>
      </c>
      <c r="P16" s="19">
        <v>14</v>
      </c>
      <c r="Q16" s="19">
        <f t="shared" si="20"/>
        <v>210</v>
      </c>
      <c r="R16" s="19">
        <f t="shared" si="0"/>
        <v>98</v>
      </c>
      <c r="S16" s="19">
        <f t="shared" si="1"/>
        <v>112</v>
      </c>
      <c r="T16" s="10">
        <f t="shared" si="2"/>
        <v>7000</v>
      </c>
      <c r="U16" s="10">
        <f t="shared" si="3"/>
        <v>2800</v>
      </c>
      <c r="V16" s="10">
        <f t="shared" si="4"/>
        <v>1400</v>
      </c>
      <c r="W16" s="10">
        <f t="shared" si="5"/>
        <v>700</v>
      </c>
      <c r="X16" s="10">
        <f t="shared" si="6"/>
        <v>280</v>
      </c>
      <c r="Y16" s="10">
        <f t="shared" si="7"/>
        <v>140</v>
      </c>
      <c r="Z16" s="10">
        <f t="shared" si="8"/>
        <v>70</v>
      </c>
      <c r="AA16" s="10">
        <f t="shared" si="9"/>
        <v>12390</v>
      </c>
      <c r="AB16" s="13">
        <f t="shared" si="10"/>
        <v>28</v>
      </c>
      <c r="AC16" s="13">
        <f t="shared" si="11"/>
        <v>14</v>
      </c>
      <c r="AD16" s="13">
        <f t="shared" si="12"/>
        <v>7</v>
      </c>
      <c r="AE16" s="13">
        <f t="shared" si="13"/>
        <v>2.8000000000000003</v>
      </c>
      <c r="AF16" s="13">
        <f t="shared" si="14"/>
        <v>1.4000000000000001</v>
      </c>
      <c r="AG16" s="13">
        <f t="shared" si="15"/>
        <v>0.70000000000000007</v>
      </c>
      <c r="AH16" s="13">
        <f t="shared" si="16"/>
        <v>0.28000000000000003</v>
      </c>
      <c r="AI16" s="13">
        <f t="shared" si="17"/>
        <v>0.14000000000000001</v>
      </c>
      <c r="AJ16" s="15">
        <f t="shared" si="18"/>
        <v>54.32</v>
      </c>
      <c r="AK16" s="15">
        <f t="shared" si="19"/>
        <v>12444.32</v>
      </c>
    </row>
    <row r="17" spans="1:37" ht="21.75" customHeight="1" x14ac:dyDescent="0.2">
      <c r="A17" s="3">
        <v>43510</v>
      </c>
      <c r="B17" s="19" t="s">
        <v>22</v>
      </c>
      <c r="C17" s="19" t="s">
        <v>22</v>
      </c>
      <c r="D17" s="19" t="s">
        <v>22</v>
      </c>
      <c r="E17" s="19" t="s">
        <v>22</v>
      </c>
      <c r="F17" s="19" t="s">
        <v>22</v>
      </c>
      <c r="G17" s="19" t="s">
        <v>22</v>
      </c>
      <c r="H17" s="19" t="s">
        <v>22</v>
      </c>
      <c r="I17" s="19" t="s">
        <v>22</v>
      </c>
      <c r="J17" s="19" t="s">
        <v>22</v>
      </c>
      <c r="K17" s="19" t="s">
        <v>22</v>
      </c>
      <c r="L17" s="19" t="s">
        <v>22</v>
      </c>
      <c r="M17" s="19" t="s">
        <v>18</v>
      </c>
      <c r="N17" s="19" t="s">
        <v>22</v>
      </c>
      <c r="O17" s="19" t="s">
        <v>22</v>
      </c>
      <c r="P17" s="19" t="s">
        <v>22</v>
      </c>
      <c r="Q17" s="19"/>
      <c r="R17" s="19"/>
      <c r="S17" s="19"/>
      <c r="U17" s="10"/>
      <c r="V17" s="10"/>
      <c r="W17" s="10"/>
      <c r="X17" s="10"/>
      <c r="Y17" s="10"/>
      <c r="Z17" s="10"/>
      <c r="AA17" s="10">
        <f t="shared" ref="AA17" si="21">SUM(T17:Z17)</f>
        <v>0</v>
      </c>
      <c r="AB17" s="13">
        <f t="shared" ref="AB17" si="22">I17*$AB$1</f>
        <v>0</v>
      </c>
      <c r="AC17" s="13">
        <f t="shared" ref="AC17" si="23">J17*$AC$1</f>
        <v>0</v>
      </c>
      <c r="AD17" s="13">
        <f t="shared" ref="AD17" si="24">K17*$AD$1</f>
        <v>0</v>
      </c>
      <c r="AE17" s="13">
        <f t="shared" ref="AE17" si="25">L17*$AE$1</f>
        <v>0</v>
      </c>
      <c r="AF17" s="13">
        <f t="shared" ref="AF17" si="26">M17*$AF$1</f>
        <v>1.2000000000000002</v>
      </c>
      <c r="AG17" s="13">
        <f t="shared" ref="AG17" si="27">N17*$AG$1</f>
        <v>0</v>
      </c>
      <c r="AH17" s="13">
        <f t="shared" ref="AH17" si="28">O17*$AH$1</f>
        <v>0</v>
      </c>
      <c r="AI17" s="13">
        <f t="shared" ref="AI17" si="29">P17*$AI$1</f>
        <v>0</v>
      </c>
      <c r="AJ17" s="15">
        <f t="shared" ref="AJ17" si="30">SUM(AB17:AI17)</f>
        <v>1.2000000000000002</v>
      </c>
      <c r="AK17" s="15">
        <f t="shared" ref="AK17" si="31">SUM(AA17,AJ17)</f>
        <v>1.2000000000000002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57150</xdr:colOff>
                    <xdr:row>0</xdr:row>
                    <xdr:rowOff>57150</xdr:rowOff>
                  </from>
                  <to>
                    <xdr:col>0</xdr:col>
                    <xdr:colOff>371475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Macros Excel 4.0</vt:lpstr>
      </vt:variant>
      <vt:variant>
        <vt:i4>1</vt:i4>
      </vt:variant>
    </vt:vector>
  </HeadingPairs>
  <TitlesOfParts>
    <vt:vector size="2" baseType="lpstr">
      <vt:lpstr>Clients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LIEGEOIS</cp:lastModifiedBy>
  <dcterms:created xsi:type="dcterms:W3CDTF">2019-01-30T12:43:16Z</dcterms:created>
  <dcterms:modified xsi:type="dcterms:W3CDTF">2019-01-31T10:58:54Z</dcterms:modified>
</cp:coreProperties>
</file>