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28560" windowHeight="1362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F5" i="1" l="1"/>
  <c r="F4" i="1"/>
  <c r="F3" i="1"/>
  <c r="F2" i="1"/>
  <c r="B3" i="1"/>
  <c r="B4" i="1"/>
  <c r="B5" i="1"/>
  <c r="B2" i="1"/>
  <c r="M3" i="1"/>
  <c r="M4" i="1"/>
  <c r="M5" i="1"/>
  <c r="M2" i="1"/>
</calcChain>
</file>

<file path=xl/sharedStrings.xml><?xml version="1.0" encoding="utf-8"?>
<sst xmlns="http://schemas.openxmlformats.org/spreadsheetml/2006/main" count="5" uniqueCount="5">
  <si>
    <t>h</t>
  </si>
  <si>
    <t>v</t>
  </si>
  <si>
    <t>p</t>
  </si>
  <si>
    <t>s</t>
  </si>
  <si>
    <t>ligne ajoutée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</si>
</sst>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4"/>
      <color theme="1"/>
      <name val="BigNoodleTitling"/>
      <family val="2"/>
    </font>
    <font>
      <sz val="14"/>
      <color rgb="FFFF0000"/>
      <name val="BigNoodleTitling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200024</xdr:colOff>
      <xdr:row>3</xdr:row>
      <xdr:rowOff>38099</xdr:rowOff>
    </xdr:from>
    <xdr:to>
      <xdr:col>13</xdr:col>
      <xdr:colOff>590549</xdr:colOff>
      <xdr:row>3</xdr:row>
      <xdr:rowOff>238124</xdr:rowOff>
    </xdr:to>
    <xdr:sp macro="" textlink="">
      <xdr:nvSpPr>
        <xdr:cNvPr id="2" name="Flèche droite 1"/>
        <xdr:cNvSpPr/>
      </xdr:nvSpPr>
      <xdr:spPr>
        <a:xfrm rot="10800000">
          <a:off x="10106024" y="742949"/>
          <a:ext cx="390525" cy="200025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DANCIER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STOC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DANCIER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5"/>
  <sheetViews>
    <sheetView tabSelected="1" workbookViewId="0">
      <selection activeCell="O4" sqref="O4"/>
    </sheetView>
  </sheetViews>
  <sheetFormatPr baseColWidth="10" defaultRowHeight="18" x14ac:dyDescent="0.25"/>
  <cols>
    <col min="1" max="16384" width="11.42578125" style="1"/>
  </cols>
  <sheetData>
    <row r="1" spans="2:15" ht="18.75" thickBot="1" x14ac:dyDescent="0.3"/>
    <row r="2" spans="2:15" x14ac:dyDescent="0.25">
      <c r="B2" s="14" t="str">
        <f>IFERROR(INDEX([1]CADANCIER!E:E,MATCH([2]STOCK!C2,[1]CADANCIER!F:F,0)),"?")</f>
        <v>?</v>
      </c>
      <c r="C2" s="2">
        <v>44</v>
      </c>
      <c r="D2" s="2"/>
      <c r="E2" s="2"/>
      <c r="F2" s="2" t="str">
        <f>H2</f>
        <v>h</v>
      </c>
      <c r="G2" s="2">
        <v>28</v>
      </c>
      <c r="H2" s="2" t="s">
        <v>0</v>
      </c>
      <c r="I2" s="2">
        <v>32</v>
      </c>
      <c r="J2" s="2"/>
      <c r="K2" s="2"/>
      <c r="L2" s="2">
        <v>4</v>
      </c>
      <c r="M2" s="3">
        <f>SUM(L2*G2)</f>
        <v>112</v>
      </c>
    </row>
    <row r="3" spans="2:15" ht="18.75" thickBot="1" x14ac:dyDescent="0.3">
      <c r="B3" s="4" t="str">
        <f>IFERROR(INDEX([1]CADANCIER!E:E,MATCH([2]STOCK!C3,[1]CADANCIER!F:F,0)),"?")</f>
        <v>?</v>
      </c>
      <c r="C3" s="5">
        <v>58</v>
      </c>
      <c r="D3" s="5"/>
      <c r="E3" s="5"/>
      <c r="F3" s="5" t="str">
        <f>H3</f>
        <v>p</v>
      </c>
      <c r="G3" s="5">
        <v>34</v>
      </c>
      <c r="H3" s="5" t="s">
        <v>2</v>
      </c>
      <c r="I3" s="5">
        <v>42</v>
      </c>
      <c r="J3" s="5"/>
      <c r="K3" s="5"/>
      <c r="L3" s="5">
        <v>3</v>
      </c>
      <c r="M3" s="12">
        <f t="shared" ref="M3:M5" si="0">SUM(L3*G3)</f>
        <v>102</v>
      </c>
    </row>
    <row r="4" spans="2:15" ht="18.75" thickBot="1" x14ac:dyDescent="0.3">
      <c r="B4" s="8" t="str">
        <f>IFERROR(INDEX([1]CADANCIER!E:E,MATCH([2]STOCK!C4,[1]CADANCIER!F:F,0)),"?")</f>
        <v>?</v>
      </c>
      <c r="C4" s="9">
        <v>58</v>
      </c>
      <c r="D4" s="9"/>
      <c r="E4" s="9"/>
      <c r="F4" s="9" t="str">
        <f>H4</f>
        <v>v</v>
      </c>
      <c r="G4" s="9"/>
      <c r="H4" s="9" t="s">
        <v>1</v>
      </c>
      <c r="I4" s="9"/>
      <c r="J4" s="9"/>
      <c r="K4" s="9"/>
      <c r="L4" s="9">
        <v>5</v>
      </c>
      <c r="M4" s="10">
        <f t="shared" si="0"/>
        <v>0</v>
      </c>
      <c r="O4" s="11" t="s">
        <v>4</v>
      </c>
    </row>
    <row r="5" spans="2:15" ht="18.75" thickBot="1" x14ac:dyDescent="0.3">
      <c r="B5" s="6" t="str">
        <f>IFERROR(INDEX([1]CADANCIER!E:E,MATCH([2]STOCK!C5,[1]CADANCIER!F:F,0)),"?")</f>
        <v>?</v>
      </c>
      <c r="C5" s="7">
        <v>22</v>
      </c>
      <c r="D5" s="7"/>
      <c r="E5" s="7"/>
      <c r="F5" s="7" t="str">
        <f>H5</f>
        <v>s</v>
      </c>
      <c r="G5" s="7">
        <v>75</v>
      </c>
      <c r="H5" s="7" t="s">
        <v>3</v>
      </c>
      <c r="I5" s="7">
        <v>56</v>
      </c>
      <c r="J5" s="7"/>
      <c r="K5" s="7"/>
      <c r="L5" s="7">
        <v>6</v>
      </c>
      <c r="M5" s="13">
        <f t="shared" si="0"/>
        <v>450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VACHER</dc:creator>
  <cp:lastModifiedBy>cuisine</cp:lastModifiedBy>
  <dcterms:created xsi:type="dcterms:W3CDTF">2021-08-30T14:50:17Z</dcterms:created>
  <dcterms:modified xsi:type="dcterms:W3CDTF">2021-08-31T08:09:38Z</dcterms:modified>
</cp:coreProperties>
</file>