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ardinali\Desktop\"/>
    </mc:Choice>
  </mc:AlternateContent>
  <xr:revisionPtr revIDLastSave="0" documentId="13_ncr:1_{0014134A-F2F3-479A-874A-448B542EB756}" xr6:coauthVersionLast="47" xr6:coauthVersionMax="47" xr10:uidLastSave="{00000000-0000-0000-0000-000000000000}"/>
  <bookViews>
    <workbookView xWindow="-110" yWindow="-110" windowWidth="19420" windowHeight="10420" xr2:uid="{E4241DEF-A924-4623-9612-2573361C098B}"/>
  </bookViews>
  <sheets>
    <sheet name="Feuil1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9" i="2" l="1"/>
  <c r="D48" i="2"/>
  <c r="D47" i="2"/>
  <c r="D46" i="2"/>
  <c r="D45" i="2"/>
  <c r="D44" i="2"/>
  <c r="D43" i="2"/>
  <c r="D50" i="2" s="1"/>
  <c r="D39" i="2"/>
  <c r="D38" i="2"/>
  <c r="D37" i="2"/>
  <c r="D36" i="2"/>
  <c r="D35" i="2"/>
  <c r="D34" i="2"/>
  <c r="D33" i="2"/>
  <c r="D32" i="2"/>
  <c r="D31" i="2"/>
  <c r="D30" i="2"/>
  <c r="D26" i="2"/>
  <c r="D25" i="2"/>
  <c r="D24" i="2"/>
  <c r="D23" i="2"/>
  <c r="D22" i="2"/>
  <c r="D21" i="2"/>
  <c r="D20" i="2"/>
  <c r="D19" i="2"/>
  <c r="D18" i="2"/>
  <c r="D17" i="2"/>
  <c r="D16" i="2"/>
  <c r="D15" i="2"/>
  <c r="D11" i="2"/>
  <c r="D10" i="2"/>
  <c r="D9" i="2"/>
  <c r="D8" i="2"/>
  <c r="D7" i="2"/>
  <c r="D6" i="2"/>
  <c r="D5" i="2"/>
  <c r="D4" i="2"/>
  <c r="D27" i="2" l="1"/>
  <c r="D40" i="2"/>
  <c r="D12" i="2"/>
  <c r="C52" i="2" l="1"/>
</calcChain>
</file>

<file path=xl/sharedStrings.xml><?xml version="1.0" encoding="utf-8"?>
<sst xmlns="http://schemas.openxmlformats.org/spreadsheetml/2006/main" count="46" uniqueCount="27">
  <si>
    <t>Commentaires</t>
  </si>
  <si>
    <t xml:space="preserve">Total </t>
  </si>
  <si>
    <t xml:space="preserve">Points </t>
  </si>
  <si>
    <t>Objetcif à atteindre</t>
  </si>
  <si>
    <t>Commentaire(s) général(s)</t>
  </si>
  <si>
    <t xml:space="preserve">Point(s) de vigilance </t>
  </si>
  <si>
    <t>?</t>
  </si>
  <si>
    <t xml:space="preserve">Date : </t>
  </si>
  <si>
    <t xml:space="preserve">Nom audité : </t>
  </si>
  <si>
    <t>Nom auditeur :</t>
  </si>
  <si>
    <t xml:space="preserve">Agence : </t>
  </si>
  <si>
    <t xml:space="preserve">% </t>
  </si>
  <si>
    <t xml:space="preserve">Nom fichier </t>
  </si>
  <si>
    <t>Marseille</t>
  </si>
  <si>
    <t>Aubagne</t>
  </si>
  <si>
    <t>Nice</t>
  </si>
  <si>
    <t>Avignon</t>
  </si>
  <si>
    <t>Puget</t>
  </si>
  <si>
    <t>Les Arcs</t>
  </si>
  <si>
    <t>Titre du document</t>
  </si>
  <si>
    <t>Etape 1</t>
  </si>
  <si>
    <t>Etape 2</t>
  </si>
  <si>
    <t>Etape 3</t>
  </si>
  <si>
    <t>Etape 4</t>
  </si>
  <si>
    <t xml:space="preserve">Total % respect process audit </t>
  </si>
  <si>
    <t>Nom des étapes</t>
  </si>
  <si>
    <t xml:space="preserve">Bouton que je souhaite créer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</si>
</sst>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9" fontId="7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>
          <bgColor rgb="FFC8386B"/>
        </patternFill>
      </fill>
    </dxf>
    <dxf>
      <fill>
        <patternFill>
          <bgColor rgb="FFC8386B"/>
        </patternFill>
      </fill>
    </dxf>
    <dxf>
      <fill>
        <patternFill>
          <bgColor rgb="FFC8386B"/>
        </patternFill>
      </fill>
    </dxf>
    <dxf>
      <fill>
        <patternFill>
          <bgColor rgb="FFC8386B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8386B"/>
        </patternFill>
      </fill>
    </dxf>
    <dxf>
      <fill>
        <patternFill>
          <bgColor rgb="FFC8386B"/>
        </patternFill>
      </fill>
    </dxf>
    <dxf>
      <fill>
        <patternFill>
          <bgColor rgb="FFC8386B"/>
        </patternFill>
      </fill>
    </dxf>
    <dxf>
      <fill>
        <patternFill>
          <bgColor rgb="FFC8386B"/>
        </patternFill>
      </fill>
    </dxf>
  </dxfs>
  <tableStyles count="0" defaultTableStyle="TableStyleMedium2" defaultPivotStyle="PivotStyleLight16"/>
  <colors>
    <mruColors>
      <color rgb="FFC8386B"/>
      <color rgb="FFB525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3302001</xdr:colOff>
      <xdr:row>68</xdr:row>
      <xdr:rowOff>98779</xdr:rowOff>
    </xdr:from>
    <xdr:to>
      <xdr:col>3</xdr:col>
      <xdr:colOff>119945</xdr:colOff>
      <xdr:row>72</xdr:row>
      <xdr:rowOff>49390</xdr:rowOff>
    </xdr:to>
    <xdr:sp macro="[0]!Exporter_audit_au_format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9D6F8C4-D859-42B2-905F-8A08D237923E}"/>
            </a:ext>
          </a:extLst>
        </xdr:cNvPr>
        <xdr:cNvSpPr/>
      </xdr:nvSpPr>
      <xdr:spPr>
        <a:xfrm>
          <a:off x="3600451" y="20539429"/>
          <a:ext cx="2875844" cy="687211"/>
        </a:xfrm>
        <a:prstGeom prst="roundRect">
          <a:avLst/>
        </a:prstGeom>
        <a:solidFill>
          <a:srgbClr val="C8386B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Enregistrer au format PDF</a:t>
          </a:r>
        </a:p>
      </xdr:txBody>
    </xdr:sp>
    <xdr:clientData/>
  </xdr:twoCellAnchor>
  <xdr:twoCellAnchor>
    <xdr:from>
      <xdr:col>4</xdr:col>
      <xdr:colOff>112886</xdr:colOff>
      <xdr:row>68</xdr:row>
      <xdr:rowOff>91721</xdr:rowOff>
    </xdr:from>
    <xdr:to>
      <xdr:col>4</xdr:col>
      <xdr:colOff>2617608</xdr:colOff>
      <xdr:row>72</xdr:row>
      <xdr:rowOff>35277</xdr:rowOff>
    </xdr:to>
    <xdr:sp macro="[0]!Supprimer_cellu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B94C9CD-286B-41F8-9CFF-11D896D0B411}"/>
            </a:ext>
          </a:extLst>
        </xdr:cNvPr>
        <xdr:cNvSpPr/>
      </xdr:nvSpPr>
      <xdr:spPr>
        <a:xfrm>
          <a:off x="7002636" y="20532371"/>
          <a:ext cx="2504722" cy="680156"/>
        </a:xfrm>
        <a:prstGeom prst="roundRect">
          <a:avLst/>
        </a:prstGeom>
        <a:solidFill>
          <a:srgbClr val="C8386B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Réinitialiser feuille</a:t>
          </a:r>
          <a:r>
            <a:rPr lang="fr-FR" sz="1600" b="1" baseline="0"/>
            <a:t>  </a:t>
          </a:r>
          <a:endParaRPr lang="fr-FR" sz="1600" b="1"/>
        </a:p>
      </xdr:txBody>
    </xdr:sp>
    <xdr:clientData/>
  </xdr:twoCellAnchor>
  <xdr:twoCellAnchor>
    <xdr:from>
      <xdr:col>1</xdr:col>
      <xdr:colOff>3311173</xdr:colOff>
      <xdr:row>89</xdr:row>
      <xdr:rowOff>177096</xdr:rowOff>
    </xdr:from>
    <xdr:to>
      <xdr:col>3</xdr:col>
      <xdr:colOff>129117</xdr:colOff>
      <xdr:row>93</xdr:row>
      <xdr:rowOff>127707</xdr:rowOff>
    </xdr:to>
    <xdr:sp macro="[0]!Exporter_audit_au_format_PDF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8F0869E-39BB-45E2-A7F2-FAE36E383248}"/>
            </a:ext>
          </a:extLst>
        </xdr:cNvPr>
        <xdr:cNvSpPr/>
      </xdr:nvSpPr>
      <xdr:spPr>
        <a:xfrm>
          <a:off x="3600451" y="20539429"/>
          <a:ext cx="2617610" cy="684389"/>
        </a:xfrm>
        <a:prstGeom prst="roundRect">
          <a:avLst/>
        </a:prstGeom>
        <a:solidFill>
          <a:srgbClr val="C8386B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Enregistrer au format PDF</a:t>
          </a:r>
        </a:p>
      </xdr:txBody>
    </xdr:sp>
    <xdr:clientData/>
  </xdr:twoCellAnchor>
  <xdr:twoCellAnchor>
    <xdr:from>
      <xdr:col>4</xdr:col>
      <xdr:colOff>42334</xdr:colOff>
      <xdr:row>0</xdr:row>
      <xdr:rowOff>359830</xdr:rowOff>
    </xdr:from>
    <xdr:to>
      <xdr:col>6</xdr:col>
      <xdr:colOff>77612</xdr:colOff>
      <xdr:row>12</xdr:row>
      <xdr:rowOff>56441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E5ACCCD0-3D03-1A86-41CA-DDC46D4E9019}"/>
            </a:ext>
          </a:extLst>
        </xdr:cNvPr>
        <xdr:cNvSpPr txBox="1"/>
      </xdr:nvSpPr>
      <xdr:spPr>
        <a:xfrm>
          <a:off x="6596945" y="359830"/>
          <a:ext cx="3781778" cy="33796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! et merci</a:t>
          </a:r>
          <a:r>
            <a:rPr lang="fr-FR" sz="1100" baseline="0"/>
            <a:t> d'avoir pris le temps de lire ma demande :) </a:t>
          </a:r>
          <a:endParaRPr lang="fr-FR" sz="1100"/>
        </a:p>
        <a:p>
          <a:endParaRPr lang="fr-FR" sz="1100"/>
        </a:p>
        <a:p>
          <a:r>
            <a:rPr lang="fr-FR" sz="1100"/>
            <a:t>Ce</a:t>
          </a:r>
          <a:r>
            <a:rPr lang="fr-FR" sz="1100" baseline="0"/>
            <a:t> document est un futur document d'audit. En fonction des actions référencées dans les étapes, un pts ou non est attribué (0=non effectuée, 1=respectée)</a:t>
          </a:r>
        </a:p>
        <a:p>
          <a:endParaRPr lang="fr-FR" sz="1100" baseline="0"/>
        </a:p>
        <a:p>
          <a:r>
            <a:rPr lang="fr-FR" sz="1100" baseline="0"/>
            <a:t>Il y a 4 étapes composé de différentes actions. </a:t>
          </a:r>
        </a:p>
        <a:p>
          <a:endParaRPr lang="fr-FR" sz="1100" baseline="0"/>
        </a:p>
        <a:p>
          <a:r>
            <a:rPr lang="fr-FR" sz="1100" baseline="0"/>
            <a:t>A la fin de l'audit un % de respect est calculé. </a:t>
          </a:r>
        </a:p>
        <a:p>
          <a:endParaRPr lang="fr-FR" sz="1100" baseline="0"/>
        </a:p>
        <a:p>
          <a:r>
            <a:rPr lang="fr-FR" sz="1100"/>
            <a:t>Je souhaiterais</a:t>
          </a:r>
          <a:r>
            <a:rPr lang="fr-FR" sz="1100" baseline="0"/>
            <a:t> reporter ce % (C52) dans la feuille 2 en lien avec l'agence selectionnée dans la feuille 1 (H7). </a:t>
          </a:r>
        </a:p>
        <a:p>
          <a:endParaRPr lang="fr-FR" sz="1100" baseline="0"/>
        </a:p>
        <a:p>
          <a:r>
            <a:rPr lang="fr-FR" sz="1100" baseline="0"/>
            <a:t>La création d'un bouton serait apprécié (vba) afin d'automatiser la tâche et la rendre accéssible au plus grand nombre. </a:t>
          </a:r>
        </a:p>
        <a:p>
          <a:endParaRPr lang="fr-FR" sz="1100" baseline="0"/>
        </a:p>
        <a:p>
          <a:r>
            <a:rPr lang="fr-FR" sz="1100" baseline="0"/>
            <a:t>J'ai réussi à faire les deux boutons sur ce le document, celui-ci est d'un niveau plus élevé d'ou ma demande d'aide. </a:t>
          </a:r>
          <a:endParaRPr lang="fr-FR" sz="1100"/>
        </a:p>
      </xdr:txBody>
    </xdr:sp>
    <xdr:clientData/>
  </xdr:twoCellAnchor>
  <xdr:twoCellAnchor>
    <xdr:from>
      <xdr:col>6</xdr:col>
      <xdr:colOff>211667</xdr:colOff>
      <xdr:row>7</xdr:row>
      <xdr:rowOff>42333</xdr:rowOff>
    </xdr:from>
    <xdr:to>
      <xdr:col>7</xdr:col>
      <xdr:colOff>155222</xdr:colOff>
      <xdr:row>9</xdr:row>
      <xdr:rowOff>225778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2495DED5-8D0B-513F-6713-CB3489705BDF}"/>
            </a:ext>
          </a:extLst>
        </xdr:cNvPr>
        <xdr:cNvCxnSpPr/>
      </xdr:nvCxnSpPr>
      <xdr:spPr>
        <a:xfrm flipV="1">
          <a:off x="10512778" y="2342444"/>
          <a:ext cx="867833" cy="77611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155223</xdr:colOff>
      <xdr:row>51</xdr:row>
      <xdr:rowOff>141111</xdr:rowOff>
    </xdr:from>
    <xdr:to>
      <xdr:col>4</xdr:col>
      <xdr:colOff>1785056</xdr:colOff>
      <xdr:row>52</xdr:row>
      <xdr:rowOff>28222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BBB1141A-236C-27C5-83BF-CB82167E7720}"/>
            </a:ext>
          </a:extLst>
        </xdr:cNvPr>
        <xdr:cNvCxnSpPr/>
      </xdr:nvCxnSpPr>
      <xdr:spPr>
        <a:xfrm flipH="1" flipV="1">
          <a:off x="6244167" y="11020778"/>
          <a:ext cx="2095500" cy="15522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239888</xdr:colOff>
      <xdr:row>67</xdr:row>
      <xdr:rowOff>162278</xdr:rowOff>
    </xdr:from>
    <xdr:to>
      <xdr:col>1</xdr:col>
      <xdr:colOff>2723443</xdr:colOff>
      <xdr:row>72</xdr:row>
      <xdr:rowOff>0</xdr:rowOff>
    </xdr:to>
    <xdr:sp macro="[0]!testajou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B26BD477-52EF-7683-1FD0-C6269B682D44}"/>
            </a:ext>
          </a:extLst>
        </xdr:cNvPr>
        <xdr:cNvSpPr/>
      </xdr:nvSpPr>
      <xdr:spPr>
        <a:xfrm>
          <a:off x="529166" y="14104056"/>
          <a:ext cx="2483555" cy="7549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1425222</xdr:colOff>
      <xdr:row>72</xdr:row>
      <xdr:rowOff>124178</xdr:rowOff>
    </xdr:from>
    <xdr:to>
      <xdr:col>1</xdr:col>
      <xdr:colOff>1478845</xdr:colOff>
      <xdr:row>76</xdr:row>
      <xdr:rowOff>42333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F54E2821-7A34-4073-9256-2E00C1A1E895}"/>
            </a:ext>
          </a:extLst>
        </xdr:cNvPr>
        <xdr:cNvCxnSpPr/>
      </xdr:nvCxnSpPr>
      <xdr:spPr>
        <a:xfrm flipV="1">
          <a:off x="1714500" y="14983178"/>
          <a:ext cx="53623" cy="65193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1940279</xdr:colOff>
      <xdr:row>49</xdr:row>
      <xdr:rowOff>141109</xdr:rowOff>
    </xdr:from>
    <xdr:to>
      <xdr:col>5</xdr:col>
      <xdr:colOff>691445</xdr:colOff>
      <xdr:row>57</xdr:row>
      <xdr:rowOff>105832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25433525-1862-2B0F-A2D1-FAC62E2F63F2}"/>
            </a:ext>
          </a:extLst>
        </xdr:cNvPr>
        <xdr:cNvSpPr txBox="1"/>
      </xdr:nvSpPr>
      <xdr:spPr>
        <a:xfrm>
          <a:off x="8494890" y="10639776"/>
          <a:ext cx="1735666" cy="15733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</a:t>
          </a:r>
          <a:r>
            <a:rPr lang="fr-FR" sz="1100" baseline="0"/>
            <a:t> sur le bouton bleu,  le 92% doit apparaître dans la colone "marseille" et ainsi de suite. Biensur, si je fait plusieurs score sur le même site, les score s'ajoute l'un en dessous de l'autre....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844550</xdr:colOff>
      <xdr:row>3</xdr:row>
      <xdr:rowOff>12700</xdr:rowOff>
    </xdr:from>
    <xdr:to>
      <xdr:col>1</xdr:col>
      <xdr:colOff>298450</xdr:colOff>
      <xdr:row>5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3AB1BA3-1D77-6BB8-5678-6752BA148225}"/>
            </a:ext>
          </a:extLst>
        </xdr:cNvPr>
        <xdr:cNvCxnSpPr/>
      </xdr:nvCxnSpPr>
      <xdr:spPr>
        <a:xfrm flipH="1" flipV="1">
          <a:off x="844550" y="565150"/>
          <a:ext cx="361950" cy="527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425450</xdr:colOff>
      <xdr:row>5</xdr:row>
      <xdr:rowOff>88900</xdr:rowOff>
    </xdr:from>
    <xdr:to>
      <xdr:col>3</xdr:col>
      <xdr:colOff>184150</xdr:colOff>
      <xdr:row>10</xdr:row>
      <xdr:rowOff>139700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FA6E351-E8D6-DBF9-7F6E-F79503DED33F}"/>
            </a:ext>
          </a:extLst>
        </xdr:cNvPr>
        <xdr:cNvSpPr txBox="1"/>
      </xdr:nvSpPr>
      <xdr:spPr>
        <a:xfrm>
          <a:off x="1333500" y="1009650"/>
          <a:ext cx="14097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de ce que je souhaite en cliquant sur</a:t>
          </a:r>
          <a:r>
            <a:rPr lang="fr-FR" sz="1100" baseline="0"/>
            <a:t> </a:t>
          </a:r>
          <a:r>
            <a:rPr lang="fr-FR" sz="1100"/>
            <a:t>le bouton (ici 92% doit apparaitre dans marseille)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A08A38-0330-4D58-8AA5-460AF3F1CFFA}" name="Tableau1" displayName="Tableau1" ref="A1:F4" totalsRowShown="0" headerRowDxfId="10" dataDxfId="8" headerRowBorderDxfId="9" tableBorderDxfId="7" totalsRowBorderDxfId="6">
  <autoFilter ref="A1:F4" xr:uid="{48A08A38-0330-4D58-8AA5-460AF3F1CFFA}"/>
  <tableColumns count="6">
    <tableColumn id="1" xr3:uid="{5E5A77A5-92BD-40E6-9509-56CCDD75F4DF}" name="Marseille" dataDxfId="5"/>
    <tableColumn id="2" xr3:uid="{54D42C51-718F-4B90-8AA7-D42EF01D4D7E}" name="Aubagne" dataDxfId="4"/>
    <tableColumn id="3" xr3:uid="{BD9CC5B0-C706-4D0C-BC2B-389115B1E2D1}" name="Puget" dataDxfId="3"/>
    <tableColumn id="4" xr3:uid="{99D31B33-0741-4D4D-ACAB-B81FB3BAEAF8}" name="Les Arcs" dataDxfId="2"/>
    <tableColumn id="5" xr3:uid="{540AEAA4-C015-445F-9DE5-A24F443D847F}" name="Nice" dataDxfId="1"/>
    <tableColumn id="6" xr3:uid="{441E903B-BDD1-4E30-997B-8090B41B0072}" name="Avign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F1DC-2BA7-45B8-9298-A04749705D90}">
  <sheetPr codeName="Feuil2"/>
  <dimension ref="A1:H78"/>
  <sheetViews>
    <sheetView tabSelected="1" zoomScale="90" zoomScaleNormal="90" workbookViewId="0">
      <selection activeCell="H17" sqref="H17"/>
    </sheetView>
  </sheetViews>
  <sheetFormatPr baseColWidth="10" defaultRowHeight="14.5" x14ac:dyDescent="0.35"/>
  <cols>
    <col min="1" max="1" width="4.08984375" customWidth="1"/>
    <col min="2" max="2" width="76" customWidth="1"/>
    <col min="3" max="3" width="7.08984375" customWidth="1"/>
    <col min="4" max="4" width="6.6328125" customWidth="1"/>
    <col min="5" max="5" width="42.7265625" customWidth="1"/>
    <col min="7" max="7" width="13.26953125" customWidth="1"/>
    <col min="8" max="8" width="20.36328125" customWidth="1"/>
  </cols>
  <sheetData>
    <row r="1" spans="1:8" ht="59" customHeight="1" thickBot="1" x14ac:dyDescent="0.4">
      <c r="A1" s="1"/>
      <c r="B1" s="16" t="s">
        <v>19</v>
      </c>
      <c r="C1" s="2"/>
      <c r="D1" s="2"/>
    </row>
    <row r="2" spans="1:8" x14ac:dyDescent="0.35">
      <c r="A2" s="1"/>
      <c r="B2" s="9"/>
    </row>
    <row r="3" spans="1:8" x14ac:dyDescent="0.35">
      <c r="A3" s="1"/>
      <c r="B3" s="13" t="s">
        <v>20</v>
      </c>
      <c r="C3" s="8" t="s">
        <v>2</v>
      </c>
      <c r="D3" s="8" t="s">
        <v>11</v>
      </c>
      <c r="E3" s="12" t="s">
        <v>0</v>
      </c>
      <c r="G3" s="19" t="s">
        <v>12</v>
      </c>
      <c r="H3" s="20"/>
    </row>
    <row r="4" spans="1:8" ht="23.5" customHeight="1" x14ac:dyDescent="0.35">
      <c r="A4" s="4">
        <v>1</v>
      </c>
      <c r="B4" s="5" t="s">
        <v>25</v>
      </c>
      <c r="C4" s="6">
        <v>1</v>
      </c>
      <c r="D4" s="14">
        <f>IF(C4="","",C4/1)</f>
        <v>1</v>
      </c>
      <c r="E4" s="4"/>
      <c r="G4" s="19" t="s">
        <v>9</v>
      </c>
      <c r="H4" s="20"/>
    </row>
    <row r="5" spans="1:8" ht="23.5" customHeight="1" x14ac:dyDescent="0.35">
      <c r="A5" s="4">
        <v>2</v>
      </c>
      <c r="B5" s="5"/>
      <c r="C5" s="6">
        <v>1</v>
      </c>
      <c r="D5" s="14">
        <f t="shared" ref="D5:D11" si="0">IF(C5="","",C5/1)</f>
        <v>1</v>
      </c>
      <c r="E5" s="4"/>
      <c r="G5" s="19" t="s">
        <v>8</v>
      </c>
      <c r="H5" s="20"/>
    </row>
    <row r="6" spans="1:8" ht="23.5" customHeight="1" x14ac:dyDescent="0.35">
      <c r="A6" s="4">
        <v>3</v>
      </c>
      <c r="B6" s="5"/>
      <c r="C6" s="6">
        <v>1</v>
      </c>
      <c r="D6" s="14">
        <f t="shared" si="0"/>
        <v>1</v>
      </c>
      <c r="E6" s="4"/>
      <c r="G6" s="19" t="s">
        <v>7</v>
      </c>
      <c r="H6" s="20"/>
    </row>
    <row r="7" spans="1:8" ht="23.5" customHeight="1" x14ac:dyDescent="0.35">
      <c r="A7" s="4">
        <v>4</v>
      </c>
      <c r="B7" s="5"/>
      <c r="C7" s="6">
        <v>1</v>
      </c>
      <c r="D7" s="14">
        <f t="shared" si="0"/>
        <v>1</v>
      </c>
      <c r="E7" s="4"/>
      <c r="G7" s="15" t="s">
        <v>10</v>
      </c>
      <c r="H7" s="21" t="s">
        <v>13</v>
      </c>
    </row>
    <row r="8" spans="1:8" ht="23.5" customHeight="1" x14ac:dyDescent="0.35">
      <c r="A8" s="4">
        <v>5</v>
      </c>
      <c r="B8" s="5"/>
      <c r="C8" s="6">
        <v>1</v>
      </c>
      <c r="D8" s="14">
        <f t="shared" si="0"/>
        <v>1</v>
      </c>
      <c r="E8" s="4"/>
    </row>
    <row r="9" spans="1:8" ht="23.5" customHeight="1" x14ac:dyDescent="0.35">
      <c r="A9" s="4">
        <v>6</v>
      </c>
      <c r="B9" s="5"/>
      <c r="C9" s="6">
        <v>1</v>
      </c>
      <c r="D9" s="14">
        <f t="shared" si="0"/>
        <v>1</v>
      </c>
      <c r="E9" s="4"/>
      <c r="H9" t="s">
        <v>13</v>
      </c>
    </row>
    <row r="10" spans="1:8" ht="23.5" customHeight="1" x14ac:dyDescent="0.35">
      <c r="A10" s="4">
        <v>7</v>
      </c>
      <c r="B10" s="5"/>
      <c r="C10" s="6">
        <v>1</v>
      </c>
      <c r="D10" s="14">
        <f t="shared" si="0"/>
        <v>1</v>
      </c>
      <c r="E10" s="4"/>
      <c r="H10" t="s">
        <v>15</v>
      </c>
    </row>
    <row r="11" spans="1:8" ht="23.5" customHeight="1" x14ac:dyDescent="0.35">
      <c r="A11" s="4">
        <v>8</v>
      </c>
      <c r="B11" s="10"/>
      <c r="C11" s="6">
        <v>1</v>
      </c>
      <c r="D11" s="14">
        <f t="shared" si="0"/>
        <v>1</v>
      </c>
      <c r="E11" s="4"/>
      <c r="H11" t="s">
        <v>17</v>
      </c>
    </row>
    <row r="12" spans="1:8" ht="15.5" x14ac:dyDescent="0.35">
      <c r="A12" s="7"/>
      <c r="B12" s="28" t="s">
        <v>1</v>
      </c>
      <c r="C12" s="29"/>
      <c r="D12" s="17">
        <f>AVERAGE(D4:D11)</f>
        <v>1</v>
      </c>
      <c r="E12" s="1"/>
      <c r="H12" t="s">
        <v>14</v>
      </c>
    </row>
    <row r="13" spans="1:8" x14ac:dyDescent="0.35">
      <c r="H13" t="s">
        <v>18</v>
      </c>
    </row>
    <row r="14" spans="1:8" x14ac:dyDescent="0.35">
      <c r="A14" s="1"/>
      <c r="B14" s="13" t="s">
        <v>21</v>
      </c>
      <c r="C14" s="8" t="s">
        <v>2</v>
      </c>
      <c r="D14" s="8" t="s">
        <v>11</v>
      </c>
      <c r="E14" s="12" t="s">
        <v>0</v>
      </c>
      <c r="H14" t="s">
        <v>16</v>
      </c>
    </row>
    <row r="15" spans="1:8" x14ac:dyDescent="0.35">
      <c r="A15" s="4">
        <v>9</v>
      </c>
      <c r="B15" s="5"/>
      <c r="C15" s="6">
        <v>0</v>
      </c>
      <c r="D15" s="14">
        <f>IF(C15="","",C15/1)</f>
        <v>0</v>
      </c>
      <c r="E15" s="4"/>
    </row>
    <row r="16" spans="1:8" x14ac:dyDescent="0.35">
      <c r="A16" s="4">
        <v>10</v>
      </c>
      <c r="B16" s="5"/>
      <c r="C16" s="6">
        <v>1</v>
      </c>
      <c r="D16" s="14">
        <f t="shared" ref="D16:D26" si="1">IF(C16="","",C16/1)</f>
        <v>1</v>
      </c>
      <c r="E16" s="4"/>
    </row>
    <row r="17" spans="1:5" x14ac:dyDescent="0.35">
      <c r="A17" s="4">
        <v>11</v>
      </c>
      <c r="B17" s="5"/>
      <c r="C17" s="6">
        <v>0</v>
      </c>
      <c r="D17" s="14">
        <f t="shared" si="1"/>
        <v>0</v>
      </c>
      <c r="E17" s="4"/>
    </row>
    <row r="18" spans="1:5" x14ac:dyDescent="0.35">
      <c r="A18" s="4">
        <v>12</v>
      </c>
      <c r="B18" s="5"/>
      <c r="C18" s="6">
        <v>1</v>
      </c>
      <c r="D18" s="14">
        <f t="shared" si="1"/>
        <v>1</v>
      </c>
      <c r="E18" s="4"/>
    </row>
    <row r="19" spans="1:5" x14ac:dyDescent="0.35">
      <c r="A19" s="4">
        <v>13</v>
      </c>
      <c r="B19" s="5"/>
      <c r="C19" s="6">
        <v>1</v>
      </c>
      <c r="D19" s="14">
        <f t="shared" si="1"/>
        <v>1</v>
      </c>
      <c r="E19" s="4"/>
    </row>
    <row r="20" spans="1:5" x14ac:dyDescent="0.35">
      <c r="A20" s="4">
        <v>14</v>
      </c>
      <c r="B20" s="5"/>
      <c r="C20" s="6">
        <v>1</v>
      </c>
      <c r="D20" s="14">
        <f t="shared" si="1"/>
        <v>1</v>
      </c>
      <c r="E20" s="4"/>
    </row>
    <row r="21" spans="1:5" x14ac:dyDescent="0.35">
      <c r="A21" s="4">
        <v>15</v>
      </c>
      <c r="B21" s="5"/>
      <c r="C21" s="6">
        <v>1</v>
      </c>
      <c r="D21" s="14">
        <f t="shared" si="1"/>
        <v>1</v>
      </c>
      <c r="E21" s="4"/>
    </row>
    <row r="22" spans="1:5" x14ac:dyDescent="0.35">
      <c r="A22" s="4">
        <v>16</v>
      </c>
      <c r="B22" s="10"/>
      <c r="C22" s="6">
        <v>1</v>
      </c>
      <c r="D22" s="14">
        <f t="shared" si="1"/>
        <v>1</v>
      </c>
      <c r="E22" s="4"/>
    </row>
    <row r="23" spans="1:5" x14ac:dyDescent="0.35">
      <c r="A23" s="4">
        <v>17</v>
      </c>
      <c r="B23" s="5"/>
      <c r="C23" s="6">
        <v>1</v>
      </c>
      <c r="D23" s="14">
        <f t="shared" si="1"/>
        <v>1</v>
      </c>
      <c r="E23" s="4"/>
    </row>
    <row r="24" spans="1:5" x14ac:dyDescent="0.35">
      <c r="A24" s="4">
        <v>18</v>
      </c>
      <c r="B24" s="5"/>
      <c r="C24" s="6">
        <v>1</v>
      </c>
      <c r="D24" s="14">
        <f t="shared" si="1"/>
        <v>1</v>
      </c>
      <c r="E24" s="4"/>
    </row>
    <row r="25" spans="1:5" x14ac:dyDescent="0.35">
      <c r="A25" s="4">
        <v>19</v>
      </c>
      <c r="B25" s="5"/>
      <c r="C25" s="6">
        <v>1</v>
      </c>
      <c r="D25" s="14">
        <f t="shared" si="1"/>
        <v>1</v>
      </c>
      <c r="E25" s="4"/>
    </row>
    <row r="26" spans="1:5" x14ac:dyDescent="0.35">
      <c r="A26" s="4">
        <v>20</v>
      </c>
      <c r="B26" s="10"/>
      <c r="C26" s="6">
        <v>1</v>
      </c>
      <c r="D26" s="14">
        <f t="shared" si="1"/>
        <v>1</v>
      </c>
      <c r="E26" s="4"/>
    </row>
    <row r="27" spans="1:5" ht="15.5" x14ac:dyDescent="0.35">
      <c r="A27" s="7"/>
      <c r="B27" s="28" t="s">
        <v>1</v>
      </c>
      <c r="C27" s="29"/>
      <c r="D27" s="17">
        <f>AVERAGE(D15:D26)</f>
        <v>0.83333333333333337</v>
      </c>
      <c r="E27" s="1"/>
    </row>
    <row r="29" spans="1:5" x14ac:dyDescent="0.35">
      <c r="A29" s="1"/>
      <c r="B29" s="13" t="s">
        <v>22</v>
      </c>
      <c r="C29" s="8" t="s">
        <v>2</v>
      </c>
      <c r="D29" s="8" t="s">
        <v>11</v>
      </c>
      <c r="E29" s="12" t="s">
        <v>0</v>
      </c>
    </row>
    <row r="30" spans="1:5" x14ac:dyDescent="0.35">
      <c r="A30" s="4">
        <v>21</v>
      </c>
      <c r="B30" s="5"/>
      <c r="C30" s="6">
        <v>1</v>
      </c>
      <c r="D30" s="14">
        <f>IF(C30="","",C30/1)</f>
        <v>1</v>
      </c>
      <c r="E30" s="4"/>
    </row>
    <row r="31" spans="1:5" x14ac:dyDescent="0.35">
      <c r="A31" s="4">
        <v>22</v>
      </c>
      <c r="B31" s="5"/>
      <c r="C31" s="6">
        <v>1</v>
      </c>
      <c r="D31" s="14">
        <f t="shared" ref="D31:D39" si="2">IF(C31="","",C31/1)</f>
        <v>1</v>
      </c>
      <c r="E31" s="4"/>
    </row>
    <row r="32" spans="1:5" x14ac:dyDescent="0.35">
      <c r="A32" s="4">
        <v>23</v>
      </c>
      <c r="B32" s="5"/>
      <c r="C32" s="6">
        <v>1</v>
      </c>
      <c r="D32" s="14">
        <f t="shared" si="2"/>
        <v>1</v>
      </c>
      <c r="E32" s="4"/>
    </row>
    <row r="33" spans="1:5" x14ac:dyDescent="0.35">
      <c r="A33" s="4">
        <v>24</v>
      </c>
      <c r="B33" s="5"/>
      <c r="C33" s="6">
        <v>1</v>
      </c>
      <c r="D33" s="14">
        <f t="shared" si="2"/>
        <v>1</v>
      </c>
      <c r="E33" s="4"/>
    </row>
    <row r="34" spans="1:5" x14ac:dyDescent="0.35">
      <c r="A34" s="4">
        <v>25</v>
      </c>
      <c r="B34" s="10"/>
      <c r="C34" s="6">
        <v>1</v>
      </c>
      <c r="D34" s="14">
        <f t="shared" si="2"/>
        <v>1</v>
      </c>
      <c r="E34" s="4"/>
    </row>
    <row r="35" spans="1:5" x14ac:dyDescent="0.35">
      <c r="A35" s="4">
        <v>26</v>
      </c>
      <c r="B35" s="5"/>
      <c r="C35" s="6">
        <v>1</v>
      </c>
      <c r="D35" s="14">
        <f t="shared" si="2"/>
        <v>1</v>
      </c>
      <c r="E35" s="4"/>
    </row>
    <row r="36" spans="1:5" x14ac:dyDescent="0.35">
      <c r="A36" s="4">
        <v>27</v>
      </c>
      <c r="B36" s="5"/>
      <c r="C36" s="6">
        <v>1</v>
      </c>
      <c r="D36" s="14">
        <f t="shared" si="2"/>
        <v>1</v>
      </c>
      <c r="E36" s="4"/>
    </row>
    <row r="37" spans="1:5" x14ac:dyDescent="0.35">
      <c r="A37" s="4">
        <v>28</v>
      </c>
      <c r="B37" s="5"/>
      <c r="C37" s="6">
        <v>1</v>
      </c>
      <c r="D37" s="14">
        <f t="shared" si="2"/>
        <v>1</v>
      </c>
      <c r="E37" s="4"/>
    </row>
    <row r="38" spans="1:5" x14ac:dyDescent="0.35">
      <c r="A38" s="4">
        <v>29</v>
      </c>
      <c r="B38" s="10"/>
      <c r="C38" s="6">
        <v>1</v>
      </c>
      <c r="D38" s="14">
        <f t="shared" si="2"/>
        <v>1</v>
      </c>
      <c r="E38" s="4"/>
    </row>
    <row r="39" spans="1:5" x14ac:dyDescent="0.35">
      <c r="A39" s="4">
        <v>30</v>
      </c>
      <c r="B39" s="5"/>
      <c r="C39" s="6">
        <v>1</v>
      </c>
      <c r="D39" s="14">
        <f t="shared" si="2"/>
        <v>1</v>
      </c>
      <c r="E39" s="4"/>
    </row>
    <row r="40" spans="1:5" ht="15.5" x14ac:dyDescent="0.35">
      <c r="A40" s="3"/>
      <c r="B40" s="28" t="s">
        <v>1</v>
      </c>
      <c r="C40" s="29"/>
      <c r="D40" s="17">
        <f>AVERAGE(D30:D39)</f>
        <v>1</v>
      </c>
      <c r="E40" s="1"/>
    </row>
    <row r="42" spans="1:5" x14ac:dyDescent="0.35">
      <c r="A42" s="1"/>
      <c r="B42" s="13" t="s">
        <v>23</v>
      </c>
      <c r="C42" s="8" t="s">
        <v>2</v>
      </c>
      <c r="D42" s="8" t="s">
        <v>11</v>
      </c>
      <c r="E42" s="12" t="s">
        <v>0</v>
      </c>
    </row>
    <row r="43" spans="1:5" x14ac:dyDescent="0.35">
      <c r="A43" s="4">
        <v>31</v>
      </c>
      <c r="B43" s="5"/>
      <c r="C43" s="6">
        <v>1</v>
      </c>
      <c r="D43" s="14">
        <f>IF(C43="","",C43/1)</f>
        <v>1</v>
      </c>
      <c r="E43" s="4"/>
    </row>
    <row r="44" spans="1:5" x14ac:dyDescent="0.35">
      <c r="A44" s="4">
        <v>32</v>
      </c>
      <c r="B44" s="10"/>
      <c r="C44" s="6">
        <v>1</v>
      </c>
      <c r="D44" s="14">
        <f t="shared" ref="D44:D49" si="3">IF(C44="","",C44/1)</f>
        <v>1</v>
      </c>
      <c r="E44" s="4"/>
    </row>
    <row r="45" spans="1:5" x14ac:dyDescent="0.35">
      <c r="A45" s="4">
        <v>33</v>
      </c>
      <c r="B45" s="5"/>
      <c r="C45" s="6">
        <v>1</v>
      </c>
      <c r="D45" s="14">
        <f t="shared" si="3"/>
        <v>1</v>
      </c>
      <c r="E45" s="4"/>
    </row>
    <row r="46" spans="1:5" x14ac:dyDescent="0.35">
      <c r="A46" s="4">
        <v>34</v>
      </c>
      <c r="B46" s="5"/>
      <c r="C46" s="6">
        <v>1</v>
      </c>
      <c r="D46" s="14">
        <f t="shared" si="3"/>
        <v>1</v>
      </c>
      <c r="E46" s="4"/>
    </row>
    <row r="47" spans="1:5" x14ac:dyDescent="0.35">
      <c r="A47" s="4">
        <v>35</v>
      </c>
      <c r="B47" s="5"/>
      <c r="C47" s="6">
        <v>1</v>
      </c>
      <c r="D47" s="14">
        <f t="shared" si="3"/>
        <v>1</v>
      </c>
      <c r="E47" s="4"/>
    </row>
    <row r="48" spans="1:5" x14ac:dyDescent="0.35">
      <c r="A48" s="4">
        <v>36</v>
      </c>
      <c r="B48" s="10"/>
      <c r="C48" s="6">
        <v>1</v>
      </c>
      <c r="D48" s="14">
        <f t="shared" si="3"/>
        <v>1</v>
      </c>
      <c r="E48" s="4"/>
    </row>
    <row r="49" spans="1:5" x14ac:dyDescent="0.35">
      <c r="A49" s="4">
        <v>37</v>
      </c>
      <c r="B49" s="5"/>
      <c r="C49" s="6">
        <v>1</v>
      </c>
      <c r="D49" s="14">
        <f t="shared" si="3"/>
        <v>1</v>
      </c>
      <c r="E49" s="4"/>
    </row>
    <row r="50" spans="1:5" ht="15.5" x14ac:dyDescent="0.35">
      <c r="B50" s="28" t="s">
        <v>1</v>
      </c>
      <c r="C50" s="29"/>
      <c r="D50" s="17">
        <f>AVERAGE(D43:D49)</f>
        <v>1</v>
      </c>
    </row>
    <row r="52" spans="1:5" ht="21" customHeight="1" x14ac:dyDescent="0.35">
      <c r="B52" s="8" t="s">
        <v>24</v>
      </c>
      <c r="C52" s="18">
        <f>AVERAGE(D50+D40+D27+D12)/4</f>
        <v>0.95833333333333337</v>
      </c>
    </row>
    <row r="53" spans="1:5" ht="18" customHeight="1" x14ac:dyDescent="0.35">
      <c r="B53" s="8" t="s">
        <v>3</v>
      </c>
      <c r="C53" s="11" t="s">
        <v>6</v>
      </c>
    </row>
    <row r="58" spans="1:5" x14ac:dyDescent="0.35">
      <c r="B58" s="8" t="s">
        <v>4</v>
      </c>
      <c r="E58" s="8" t="s">
        <v>5</v>
      </c>
    </row>
    <row r="59" spans="1:5" x14ac:dyDescent="0.35">
      <c r="B59" s="25"/>
      <c r="E59" s="25"/>
    </row>
    <row r="60" spans="1:5" x14ac:dyDescent="0.35">
      <c r="B60" s="26"/>
      <c r="E60" s="26"/>
    </row>
    <row r="61" spans="1:5" x14ac:dyDescent="0.35">
      <c r="B61" s="26"/>
      <c r="E61" s="26"/>
    </row>
    <row r="62" spans="1:5" x14ac:dyDescent="0.35">
      <c r="B62" s="26"/>
      <c r="E62" s="26"/>
    </row>
    <row r="63" spans="1:5" x14ac:dyDescent="0.35">
      <c r="B63" s="26"/>
      <c r="E63" s="26"/>
    </row>
    <row r="64" spans="1:5" x14ac:dyDescent="0.35">
      <c r="B64" s="26"/>
      <c r="E64" s="26"/>
    </row>
    <row r="65" spans="2:5" x14ac:dyDescent="0.35">
      <c r="B65" s="26"/>
      <c r="E65" s="26"/>
    </row>
    <row r="66" spans="2:5" x14ac:dyDescent="0.35">
      <c r="B66" s="27"/>
      <c r="E66" s="27"/>
    </row>
    <row r="78" spans="2:5" x14ac:dyDescent="0.35">
      <c r="B78" s="24" t="s">
        <v>26</v>
      </c>
    </row>
  </sheetData>
  <mergeCells count="6">
    <mergeCell ref="E59:E66"/>
    <mergeCell ref="B12:C12"/>
    <mergeCell ref="B27:C27"/>
    <mergeCell ref="B40:C40"/>
    <mergeCell ref="B50:C50"/>
    <mergeCell ref="B59:B66"/>
  </mergeCells>
  <conditionalFormatting sqref="A4:B11">
    <cfRule type="expression" dxfId="26" priority="8">
      <formula>NOT(MOD(ROW(), 2))</formula>
    </cfRule>
  </conditionalFormatting>
  <conditionalFormatting sqref="A15:B26">
    <cfRule type="expression" dxfId="25" priority="7">
      <formula>NOT(MOD(ROW(), 2))</formula>
    </cfRule>
  </conditionalFormatting>
  <conditionalFormatting sqref="A30:B38">
    <cfRule type="expression" dxfId="24" priority="6">
      <formula>NOT(MOD(ROW(), 2))</formula>
    </cfRule>
  </conditionalFormatting>
  <conditionalFormatting sqref="A43:B48">
    <cfRule type="expression" dxfId="23" priority="5">
      <formula>NOT(MOD(ROW(), 2))</formula>
    </cfRule>
  </conditionalFormatting>
  <conditionalFormatting sqref="D4:D11">
    <cfRule type="cellIs" dxfId="22" priority="15" operator="equal">
      <formula>1</formula>
    </cfRule>
    <cfRule type="cellIs" dxfId="21" priority="16" operator="equal">
      <formula>0</formula>
    </cfRule>
  </conditionalFormatting>
  <conditionalFormatting sqref="D15:D26">
    <cfRule type="cellIs" dxfId="20" priority="13" operator="equal">
      <formula>1</formula>
    </cfRule>
    <cfRule type="cellIs" dxfId="19" priority="14" operator="equal">
      <formula>0</formula>
    </cfRule>
  </conditionalFormatting>
  <conditionalFormatting sqref="D30:D39">
    <cfRule type="cellIs" dxfId="18" priority="11" operator="equal">
      <formula>1</formula>
    </cfRule>
    <cfRule type="cellIs" dxfId="17" priority="12" operator="equal">
      <formula>0</formula>
    </cfRule>
  </conditionalFormatting>
  <conditionalFormatting sqref="D43:D49">
    <cfRule type="cellIs" dxfId="16" priority="9" operator="equal">
      <formula>1</formula>
    </cfRule>
    <cfRule type="cellIs" dxfId="15" priority="10" operator="equal">
      <formula>0</formula>
    </cfRule>
  </conditionalFormatting>
  <conditionalFormatting sqref="E4:E11">
    <cfRule type="expression" dxfId="14" priority="4">
      <formula>NOT(MOD(ROW(), 2))</formula>
    </cfRule>
  </conditionalFormatting>
  <conditionalFormatting sqref="E15:E26">
    <cfRule type="expression" dxfId="13" priority="3">
      <formula>NOT(MOD(ROW(), 2))</formula>
    </cfRule>
  </conditionalFormatting>
  <conditionalFormatting sqref="E30:E38">
    <cfRule type="expression" dxfId="12" priority="2">
      <formula>NOT(MOD(ROW(), 2))</formula>
    </cfRule>
  </conditionalFormatting>
  <conditionalFormatting sqref="E43:E48">
    <cfRule type="expression" dxfId="11" priority="1">
      <formula>NOT(MOD(ROW(), 2))</formula>
    </cfRule>
  </conditionalFormatting>
  <dataValidations count="1">
    <dataValidation type="list" allowBlank="1" showInputMessage="1" showErrorMessage="1" sqref="H7" xr:uid="{5AD8D991-7EC6-4492-AAA5-0284DF66F586}">
      <formula1>$H$9:$H$14</formula1>
    </dataValidation>
  </dataValidation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3D9E-A002-4823-81AE-8204A8B9D0BD}">
  <sheetPr codeName="Feuil3"/>
  <dimension ref="A1:F4"/>
  <sheetViews>
    <sheetView workbookViewId="0">
      <selection activeCell="A9" sqref="A9"/>
    </sheetView>
  </sheetViews>
  <sheetFormatPr baseColWidth="10" defaultRowHeight="14.5" x14ac:dyDescent="0.35"/>
  <cols>
    <col min="1" max="1" width="13" bestFit="1" customWidth="1"/>
    <col min="2" max="2" width="12.7265625" bestFit="1" customWidth="1"/>
    <col min="4" max="4" width="12" bestFit="1" customWidth="1"/>
    <col min="5" max="6" width="12.08984375" bestFit="1" customWidth="1"/>
  </cols>
  <sheetData>
    <row r="1" spans="1:6" x14ac:dyDescent="0.35">
      <c r="A1" s="23" t="s">
        <v>13</v>
      </c>
      <c r="B1" s="23" t="s">
        <v>14</v>
      </c>
      <c r="C1" s="23" t="s">
        <v>17</v>
      </c>
      <c r="D1" s="23" t="s">
        <v>18</v>
      </c>
      <c r="E1" s="23" t="s">
        <v>15</v>
      </c>
      <c r="F1" s="23" t="s">
        <v>16</v>
      </c>
    </row>
    <row r="3" spans="1:6" x14ac:dyDescent="0.35">
      <c r="A3" s="22">
        <v>0.92</v>
      </c>
      <c r="B3" s="22"/>
      <c r="C3" s="22"/>
    </row>
    <row r="4" spans="1:6" x14ac:dyDescent="0.35">
      <c r="A4" s="22"/>
      <c r="B4" s="22"/>
      <c r="C4" s="22"/>
    </row>
  </sheetData>
  <phoneticPr fontId="9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Mondial Relay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CARDINALI</dc:creator>
  <cp:lastModifiedBy>Sacha CARDINALI</cp:lastModifiedBy>
  <cp:lastPrinted>2023-11-21T09:09:59Z</cp:lastPrinted>
  <dcterms:created xsi:type="dcterms:W3CDTF">2023-11-20T07:51:57Z</dcterms:created>
  <dcterms:modified xsi:type="dcterms:W3CDTF">2023-11-21T10:51:27Z</dcterms:modified>
</cp:coreProperties>
</file>